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490" windowHeight="11175" tabRatio="840"/>
  </bookViews>
  <sheets>
    <sheet name="表紙" sheetId="50" r:id="rId1"/>
    <sheet name="集計" sheetId="49" r:id="rId2"/>
    <sheet name="北海道" sheetId="1" r:id="rId3"/>
    <sheet name="青森" sheetId="3" r:id="rId4"/>
    <sheet name="岩手" sheetId="4" r:id="rId5"/>
    <sheet name="宮城" sheetId="5" r:id="rId6"/>
    <sheet name="秋田" sheetId="6" r:id="rId7"/>
    <sheet name="山形" sheetId="7" r:id="rId8"/>
    <sheet name="福島" sheetId="8" r:id="rId9"/>
    <sheet name="茨城" sheetId="9" r:id="rId10"/>
    <sheet name="栃木" sheetId="10" r:id="rId11"/>
    <sheet name="群馬" sheetId="11" r:id="rId12"/>
    <sheet name="埼玉" sheetId="12" r:id="rId13"/>
    <sheet name="千葉" sheetId="13" r:id="rId14"/>
    <sheet name="東京" sheetId="14" r:id="rId15"/>
    <sheet name="神奈川" sheetId="15" r:id="rId16"/>
    <sheet name="山梨" sheetId="16" r:id="rId17"/>
    <sheet name="富山" sheetId="17" r:id="rId18"/>
    <sheet name="石川" sheetId="18" r:id="rId19"/>
    <sheet name="新潟" sheetId="19" r:id="rId20"/>
    <sheet name="福井" sheetId="20" r:id="rId21"/>
    <sheet name="長野" sheetId="21" r:id="rId22"/>
    <sheet name="岐阜" sheetId="22" r:id="rId23"/>
    <sheet name="静岡" sheetId="23" r:id="rId24"/>
    <sheet name="愛知" sheetId="24" r:id="rId25"/>
    <sheet name="三重" sheetId="25" r:id="rId26"/>
    <sheet name="滋賀" sheetId="26" r:id="rId27"/>
    <sheet name="京都" sheetId="27" r:id="rId28"/>
    <sheet name="大阪" sheetId="28" r:id="rId29"/>
    <sheet name="兵庫" sheetId="29" r:id="rId30"/>
    <sheet name="奈良" sheetId="30" r:id="rId31"/>
    <sheet name="和歌山" sheetId="31" r:id="rId32"/>
    <sheet name="鳥取" sheetId="32" r:id="rId33"/>
    <sheet name="島根" sheetId="33" r:id="rId34"/>
    <sheet name="岡山" sheetId="34" r:id="rId35"/>
    <sheet name="広島" sheetId="35" r:id="rId36"/>
    <sheet name="山口" sheetId="36" r:id="rId37"/>
    <sheet name="徳島" sheetId="37" r:id="rId38"/>
    <sheet name="愛媛" sheetId="38" r:id="rId39"/>
    <sheet name="香川" sheetId="39" r:id="rId40"/>
    <sheet name="高知" sheetId="40" r:id="rId41"/>
    <sheet name="福岡" sheetId="41" r:id="rId42"/>
    <sheet name="熊本" sheetId="42" r:id="rId43"/>
    <sheet name="鹿児島" sheetId="43" r:id="rId44"/>
    <sheet name="長崎" sheetId="44" r:id="rId45"/>
    <sheet name="宮崎" sheetId="45" r:id="rId46"/>
    <sheet name="大分" sheetId="46" r:id="rId47"/>
    <sheet name="佐賀" sheetId="47" r:id="rId48"/>
    <sheet name="沖縄" sheetId="48" r:id="rId49"/>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50" l="1"/>
  <c r="I2" i="49"/>
  <c r="A326" i="49"/>
  <c r="A327" i="49" s="1"/>
  <c r="A328" i="49" s="1"/>
  <c r="A321" i="49"/>
  <c r="A322" i="49" s="1"/>
  <c r="A320" i="49"/>
  <c r="A314" i="49"/>
  <c r="A315" i="49" s="1"/>
  <c r="A316" i="49" s="1"/>
  <c r="A308" i="49"/>
  <c r="A309" i="49" s="1"/>
  <c r="A310" i="49" s="1"/>
  <c r="A302" i="49"/>
  <c r="A303" i="49" s="1"/>
  <c r="A304" i="49" s="1"/>
  <c r="A297" i="49"/>
  <c r="A298" i="49" s="1"/>
  <c r="A296" i="49"/>
  <c r="A290" i="49"/>
  <c r="A291" i="49" s="1"/>
  <c r="A292" i="49" s="1"/>
  <c r="A284" i="49"/>
  <c r="A285" i="49" s="1"/>
  <c r="A286" i="49" s="1"/>
  <c r="A278" i="49"/>
  <c r="A279" i="49" s="1"/>
  <c r="A280" i="49" s="1"/>
  <c r="A272" i="49"/>
  <c r="A273" i="49" s="1"/>
  <c r="A274" i="49" s="1"/>
  <c r="A267" i="49"/>
  <c r="A268" i="49" s="1"/>
  <c r="A266" i="49"/>
  <c r="A260" i="49"/>
  <c r="A261" i="49" s="1"/>
  <c r="A262" i="49" s="1"/>
  <c r="A254" i="49"/>
  <c r="A255" i="49" s="1"/>
  <c r="A256" i="49" s="1"/>
  <c r="A248" i="49"/>
  <c r="A249" i="49" s="1"/>
  <c r="A250" i="49" s="1"/>
  <c r="A242" i="49"/>
  <c r="A243" i="49" s="1"/>
  <c r="A244" i="49" s="1"/>
  <c r="A236" i="49"/>
  <c r="A237" i="49" s="1"/>
  <c r="A238" i="49" s="1"/>
  <c r="A230" i="49"/>
  <c r="A231" i="49" s="1"/>
  <c r="A232" i="49" s="1"/>
  <c r="A225" i="49"/>
  <c r="A226" i="49" s="1"/>
  <c r="A224" i="49"/>
  <c r="A218" i="49"/>
  <c r="A219" i="49" s="1"/>
  <c r="A220" i="49" s="1"/>
  <c r="A212" i="49"/>
  <c r="A213" i="49" s="1"/>
  <c r="A214" i="49" s="1"/>
  <c r="A206" i="49"/>
  <c r="A207" i="49" s="1"/>
  <c r="A208" i="49" s="1"/>
  <c r="A201" i="49"/>
  <c r="A202" i="49" s="1"/>
  <c r="A200" i="49"/>
  <c r="A194" i="49"/>
  <c r="A195" i="49" s="1"/>
  <c r="A196" i="49" s="1"/>
  <c r="A188" i="49"/>
  <c r="A189" i="49" s="1"/>
  <c r="A190" i="49" s="1"/>
  <c r="A182" i="49"/>
  <c r="A183" i="49" s="1"/>
  <c r="A184" i="49" s="1"/>
  <c r="A176" i="49"/>
  <c r="A177" i="49" s="1"/>
  <c r="A178" i="49" s="1"/>
  <c r="A171" i="49"/>
  <c r="A172" i="49" s="1"/>
  <c r="A170" i="49"/>
  <c r="A164" i="49"/>
  <c r="A165" i="49" s="1"/>
  <c r="A166" i="49" s="1"/>
  <c r="A158" i="49"/>
  <c r="A159" i="49" s="1"/>
  <c r="A160" i="49" s="1"/>
  <c r="A152" i="49"/>
  <c r="A153" i="49" s="1"/>
  <c r="A154" i="49" s="1"/>
  <c r="A147" i="49"/>
  <c r="A148" i="49" s="1"/>
  <c r="A146" i="49"/>
  <c r="A140" i="49"/>
  <c r="A141" i="49" s="1"/>
  <c r="A142" i="49" s="1"/>
  <c r="A134" i="49"/>
  <c r="A135" i="49" s="1"/>
  <c r="A136" i="49" s="1"/>
  <c r="A128" i="49"/>
  <c r="A129" i="49" s="1"/>
  <c r="A130" i="49" s="1"/>
  <c r="A123" i="49"/>
  <c r="A124" i="49" s="1"/>
  <c r="A122" i="49"/>
  <c r="A116" i="49"/>
  <c r="A117" i="49" s="1"/>
  <c r="A118" i="49" s="1"/>
  <c r="A110" i="49"/>
  <c r="A111" i="49" s="1"/>
  <c r="A112" i="49" s="1"/>
  <c r="A104" i="49"/>
  <c r="A105" i="49" s="1"/>
  <c r="A106" i="49" s="1"/>
  <c r="A99" i="49"/>
  <c r="A100" i="49" s="1"/>
  <c r="A98" i="49"/>
  <c r="A92" i="49"/>
  <c r="A93" i="49" s="1"/>
  <c r="A94" i="49" s="1"/>
  <c r="A86" i="49"/>
  <c r="A87" i="49" s="1"/>
  <c r="A88" i="49" s="1"/>
  <c r="A80" i="49"/>
  <c r="A81" i="49" s="1"/>
  <c r="A82" i="49" s="1"/>
  <c r="A74" i="49"/>
  <c r="A75" i="49" s="1"/>
  <c r="A76" i="49" s="1"/>
  <c r="A68" i="49"/>
  <c r="A69" i="49" s="1"/>
  <c r="A70" i="49" s="1"/>
  <c r="A62" i="49"/>
  <c r="A63" i="49" s="1"/>
  <c r="A64" i="49" s="1"/>
  <c r="A56" i="49"/>
  <c r="A57" i="49" s="1"/>
  <c r="A58" i="49" s="1"/>
  <c r="A50" i="49"/>
  <c r="A49" i="49"/>
  <c r="A48" i="49"/>
  <c r="B326" i="49" l="1"/>
  <c r="B327" i="49" s="1"/>
  <c r="B320" i="49"/>
  <c r="B321" i="49" s="1"/>
  <c r="B314" i="49"/>
  <c r="B315" i="49" s="1"/>
  <c r="B316" i="49" s="1"/>
  <c r="B308" i="49"/>
  <c r="B309" i="49" s="1"/>
  <c r="B302" i="49"/>
  <c r="B303" i="49" s="1"/>
  <c r="B296" i="49"/>
  <c r="B297" i="49" s="1"/>
  <c r="B298" i="49" s="1"/>
  <c r="B290" i="49"/>
  <c r="B291" i="49" s="1"/>
  <c r="B292" i="49" s="1"/>
  <c r="B284" i="49"/>
  <c r="B285" i="49" s="1"/>
  <c r="B278" i="49"/>
  <c r="B272" i="49"/>
  <c r="B266" i="49"/>
  <c r="B260" i="49"/>
  <c r="B261" i="49" s="1"/>
  <c r="B254" i="49"/>
  <c r="B255" i="49" s="1"/>
  <c r="B248" i="49"/>
  <c r="B242" i="49"/>
  <c r="B243" i="49" s="1"/>
  <c r="B244" i="49" s="1"/>
  <c r="B237" i="49"/>
  <c r="B238" i="49" s="1"/>
  <c r="B236" i="49"/>
  <c r="B230" i="49"/>
  <c r="B231" i="49" s="1"/>
  <c r="B224" i="49"/>
  <c r="B225" i="49" s="1"/>
  <c r="B218" i="49"/>
  <c r="B219" i="49" s="1"/>
  <c r="B212" i="49"/>
  <c r="B213" i="49" s="1"/>
  <c r="B206" i="49"/>
  <c r="B207" i="49" s="1"/>
  <c r="B200" i="49"/>
  <c r="B201" i="49" s="1"/>
  <c r="B202" i="49" s="1"/>
  <c r="B194" i="49"/>
  <c r="B188" i="49"/>
  <c r="B189" i="49" s="1"/>
  <c r="B182" i="49"/>
  <c r="B176" i="49"/>
  <c r="B177" i="49" s="1"/>
  <c r="B170" i="49"/>
  <c r="B171" i="49" s="1"/>
  <c r="B172" i="49" s="1"/>
  <c r="B164" i="49"/>
  <c r="B165" i="49" s="1"/>
  <c r="B166" i="49" s="1"/>
  <c r="B158" i="49"/>
  <c r="B159" i="49" s="1"/>
  <c r="B153" i="49"/>
  <c r="B154" i="49" s="1"/>
  <c r="B152" i="49"/>
  <c r="B146" i="49"/>
  <c r="B147" i="49" s="1"/>
  <c r="B140" i="49"/>
  <c r="B141" i="49" s="1"/>
  <c r="B142" i="49" s="1"/>
  <c r="B134" i="49"/>
  <c r="B135" i="49" s="1"/>
  <c r="B128" i="49"/>
  <c r="B129" i="49" s="1"/>
  <c r="B130" i="49" s="1"/>
  <c r="B122" i="49"/>
  <c r="B123" i="49" s="1"/>
  <c r="B116" i="49"/>
  <c r="B117" i="49" s="1"/>
  <c r="B110" i="49"/>
  <c r="B104" i="49"/>
  <c r="B105" i="49" s="1"/>
  <c r="B106" i="49" s="1"/>
  <c r="B98" i="49"/>
  <c r="B99" i="49" s="1"/>
  <c r="B92" i="49"/>
  <c r="B93" i="49" s="1"/>
  <c r="B86" i="49"/>
  <c r="B87" i="49" s="1"/>
  <c r="B80" i="49"/>
  <c r="B81" i="49" s="1"/>
  <c r="B74" i="49"/>
  <c r="B75" i="49" s="1"/>
  <c r="B76" i="49" s="1"/>
  <c r="B68" i="49"/>
  <c r="B69" i="49" s="1"/>
  <c r="B62" i="49"/>
  <c r="B63" i="49" s="1"/>
  <c r="B56" i="49"/>
  <c r="B57" i="49" s="1"/>
  <c r="B267" i="49" l="1"/>
  <c r="B279" i="49"/>
  <c r="B273" i="49"/>
  <c r="B328" i="49"/>
  <c r="B322" i="49"/>
  <c r="B310" i="49"/>
  <c r="B304" i="49"/>
  <c r="B286" i="49"/>
  <c r="B274" i="49"/>
  <c r="B268" i="49"/>
  <c r="B262" i="49"/>
  <c r="B256" i="49"/>
  <c r="B249" i="49"/>
  <c r="B232" i="49"/>
  <c r="B226" i="49"/>
  <c r="B220" i="49"/>
  <c r="B214" i="49"/>
  <c r="B208" i="49"/>
  <c r="B195" i="49"/>
  <c r="B190" i="49"/>
  <c r="B183" i="49"/>
  <c r="B178" i="49"/>
  <c r="B160" i="49"/>
  <c r="B148" i="49"/>
  <c r="B136" i="49"/>
  <c r="B124" i="49"/>
  <c r="B118" i="49"/>
  <c r="B111" i="49"/>
  <c r="B100" i="49"/>
  <c r="B94" i="49"/>
  <c r="B88" i="49"/>
  <c r="B82" i="49"/>
  <c r="B70" i="49"/>
  <c r="B64" i="49"/>
  <c r="B58" i="49"/>
  <c r="B48" i="49"/>
  <c r="B280" i="49" l="1"/>
  <c r="B250" i="49"/>
  <c r="B49" i="49"/>
  <c r="B196" i="49"/>
  <c r="B184" i="49"/>
  <c r="B112" i="49"/>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244" i="28"/>
  <c r="A245" i="28"/>
  <c r="A246" i="28"/>
  <c r="A247" i="28"/>
  <c r="A248" i="28"/>
  <c r="A249" i="28"/>
  <c r="A250" i="28"/>
  <c r="A251" i="28"/>
  <c r="A252" i="28"/>
  <c r="A253" i="28"/>
  <c r="A254" i="28"/>
  <c r="A255" i="28"/>
  <c r="A256" i="28"/>
  <c r="A257" i="28"/>
  <c r="A258" i="28"/>
  <c r="A259" i="28"/>
  <c r="A260" i="28"/>
  <c r="A261" i="28"/>
  <c r="A262" i="28"/>
  <c r="A263" i="28"/>
  <c r="A264" i="28"/>
  <c r="A265" i="28"/>
  <c r="A266" i="28"/>
  <c r="A267" i="28"/>
  <c r="A268" i="28"/>
  <c r="A269" i="28"/>
  <c r="A270" i="28"/>
  <c r="A271" i="28"/>
  <c r="A272" i="28"/>
  <c r="A273" i="28"/>
  <c r="A274" i="28"/>
  <c r="A275" i="28"/>
  <c r="A276" i="28"/>
  <c r="A277" i="28"/>
  <c r="A278" i="28"/>
  <c r="A279" i="28"/>
  <c r="A280" i="28"/>
  <c r="A281" i="28"/>
  <c r="A282" i="28"/>
  <c r="A283" i="28"/>
  <c r="A284" i="28"/>
  <c r="A285" i="28"/>
  <c r="A286" i="28"/>
  <c r="A287" i="28"/>
  <c r="A288" i="28"/>
  <c r="A289" i="28"/>
  <c r="A290" i="28"/>
  <c r="A291" i="28"/>
  <c r="A292" i="28"/>
  <c r="A293" i="28"/>
  <c r="A294" i="28"/>
  <c r="A295" i="28"/>
  <c r="A296" i="28"/>
  <c r="A297" i="28"/>
  <c r="A298" i="28"/>
  <c r="A299" i="28"/>
  <c r="A300" i="28"/>
  <c r="A301" i="28"/>
  <c r="A302" i="28"/>
  <c r="A303" i="28"/>
  <c r="A304" i="28"/>
  <c r="A305" i="28"/>
  <c r="A306" i="28"/>
  <c r="A307" i="28"/>
  <c r="A308" i="28"/>
  <c r="A309" i="28"/>
  <c r="A310" i="28"/>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A247" i="14"/>
  <c r="A248" i="14"/>
  <c r="A249" i="14"/>
  <c r="A250" i="14"/>
  <c r="A251" i="14"/>
  <c r="A252" i="14"/>
  <c r="A253" i="14"/>
  <c r="A254" i="14"/>
  <c r="A255" i="14"/>
  <c r="A256" i="14"/>
  <c r="A257" i="14"/>
  <c r="A258" i="14"/>
  <c r="A259" i="14"/>
  <c r="A260" i="14"/>
  <c r="A261" i="14"/>
  <c r="A262" i="14"/>
  <c r="A263" i="14"/>
  <c r="A264" i="14"/>
  <c r="A265" i="14"/>
  <c r="A266" i="14"/>
  <c r="A267" i="14"/>
  <c r="A268" i="14"/>
  <c r="A269" i="14"/>
  <c r="A270" i="14"/>
  <c r="A271" i="14"/>
  <c r="A272" i="14"/>
  <c r="A273" i="14"/>
  <c r="A274" i="14"/>
  <c r="A275" i="14"/>
  <c r="A276" i="14"/>
  <c r="A277" i="14"/>
  <c r="A278" i="14"/>
  <c r="A279" i="14"/>
  <c r="A280" i="14"/>
  <c r="A281" i="14"/>
  <c r="A282" i="14"/>
  <c r="A283" i="14"/>
  <c r="A284" i="14"/>
  <c r="A285" i="14"/>
  <c r="A286" i="14"/>
  <c r="A287" i="14"/>
  <c r="A288" i="14"/>
  <c r="A289" i="14"/>
  <c r="A290" i="14"/>
  <c r="A291" i="14"/>
  <c r="A292" i="14"/>
  <c r="A293" i="14"/>
  <c r="A294" i="14"/>
  <c r="A295" i="14"/>
  <c r="A296" i="14"/>
  <c r="A297" i="14"/>
  <c r="A298" i="14"/>
  <c r="A299" i="14"/>
  <c r="A300" i="14"/>
  <c r="A301" i="14"/>
  <c r="A302" i="14"/>
  <c r="A303" i="14"/>
  <c r="A304" i="14"/>
  <c r="A305" i="14"/>
  <c r="A306" i="14"/>
  <c r="A307" i="14"/>
  <c r="A308" i="14"/>
  <c r="A309" i="14"/>
  <c r="A310" i="14"/>
  <c r="A311" i="14"/>
  <c r="A312" i="14"/>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402" i="14"/>
  <c r="A403" i="14"/>
  <c r="A404" i="14"/>
  <c r="A405" i="14"/>
  <c r="A406" i="14"/>
  <c r="A407" i="14"/>
  <c r="A408" i="14"/>
  <c r="A409" i="14"/>
  <c r="A410" i="14"/>
  <c r="G7" i="28"/>
  <c r="G6" i="28"/>
  <c r="G5" i="28"/>
  <c r="B50" i="49" l="1"/>
  <c r="G2" i="13"/>
  <c r="G1" i="13"/>
  <c r="C6" i="13"/>
  <c r="C5" i="13"/>
  <c r="G7" i="13"/>
  <c r="G6" i="13"/>
  <c r="G5" i="13"/>
  <c r="E211" i="28"/>
  <c r="E212" i="28"/>
  <c r="E213" i="28"/>
  <c r="E214" i="28"/>
  <c r="E215" i="28"/>
  <c r="E216" i="28"/>
  <c r="E217" i="28"/>
  <c r="E218" i="28"/>
  <c r="E219" i="28"/>
  <c r="E220" i="28"/>
  <c r="E221" i="28"/>
  <c r="E222" i="28"/>
  <c r="E223" i="28"/>
  <c r="E224" i="28"/>
  <c r="E225" i="28"/>
  <c r="E226" i="28"/>
  <c r="E227" i="28"/>
  <c r="E228" i="28"/>
  <c r="E229" i="28"/>
  <c r="E230" i="28"/>
  <c r="E231" i="28"/>
  <c r="E232" i="28"/>
  <c r="E233" i="28"/>
  <c r="E234" i="28"/>
  <c r="E235" i="28"/>
  <c r="E236" i="28"/>
  <c r="E237" i="28"/>
  <c r="E238" i="28"/>
  <c r="E239" i="28"/>
  <c r="E240" i="28"/>
  <c r="E241" i="28"/>
  <c r="E242" i="28"/>
  <c r="E243" i="28"/>
  <c r="E244" i="28"/>
  <c r="E245" i="28"/>
  <c r="E246" i="28"/>
  <c r="E247" i="28"/>
  <c r="E248" i="28"/>
  <c r="E249" i="28"/>
  <c r="E250" i="28"/>
  <c r="E251" i="28"/>
  <c r="E252" i="28"/>
  <c r="E253" i="28"/>
  <c r="E254" i="28"/>
  <c r="E255" i="28"/>
  <c r="E256" i="28"/>
  <c r="E257" i="28"/>
  <c r="E258" i="28"/>
  <c r="E259" i="28"/>
  <c r="E260" i="28"/>
  <c r="E261" i="28"/>
  <c r="E262" i="28"/>
  <c r="E263" i="28"/>
  <c r="E264" i="28"/>
  <c r="E265" i="28"/>
  <c r="E266" i="28"/>
  <c r="E267" i="28"/>
  <c r="E268" i="28"/>
  <c r="E269" i="28"/>
  <c r="E270" i="28"/>
  <c r="E271" i="28"/>
  <c r="E272" i="28"/>
  <c r="E273" i="28"/>
  <c r="E274" i="28"/>
  <c r="E275" i="28"/>
  <c r="E276" i="28"/>
  <c r="E277" i="28"/>
  <c r="E278" i="28"/>
  <c r="E279" i="28"/>
  <c r="E280" i="28"/>
  <c r="E281" i="28"/>
  <c r="E282" i="28"/>
  <c r="E283" i="28"/>
  <c r="E284" i="28"/>
  <c r="E285" i="28"/>
  <c r="E286" i="28"/>
  <c r="E287" i="28"/>
  <c r="E288" i="28"/>
  <c r="E289" i="28"/>
  <c r="E290" i="28"/>
  <c r="E291" i="28"/>
  <c r="E292" i="28"/>
  <c r="E293" i="28"/>
  <c r="E294" i="28"/>
  <c r="E295" i="28"/>
  <c r="E296" i="28"/>
  <c r="E297" i="28"/>
  <c r="E298" i="28"/>
  <c r="E299" i="28"/>
  <c r="E300" i="28"/>
  <c r="E301" i="28"/>
  <c r="E302" i="28"/>
  <c r="E303" i="28"/>
  <c r="E304" i="28"/>
  <c r="E305" i="28"/>
  <c r="E306" i="28"/>
  <c r="E307" i="28"/>
  <c r="E308" i="28"/>
  <c r="E309" i="28"/>
  <c r="E310" i="28"/>
  <c r="E211" i="15"/>
  <c r="E212" i="15"/>
  <c r="E213" i="15"/>
  <c r="E214" i="15"/>
  <c r="E215" i="15"/>
  <c r="E216" i="15"/>
  <c r="E217" i="15"/>
  <c r="E218" i="15"/>
  <c r="E219" i="15"/>
  <c r="E220" i="15"/>
  <c r="E221" i="15"/>
  <c r="E222" i="15"/>
  <c r="E223" i="15"/>
  <c r="E224" i="15"/>
  <c r="E225" i="15"/>
  <c r="E226" i="15"/>
  <c r="E227" i="15"/>
  <c r="E228" i="15"/>
  <c r="E229" i="15"/>
  <c r="E230" i="15"/>
  <c r="E231" i="15"/>
  <c r="E232" i="15"/>
  <c r="E233" i="15"/>
  <c r="E234" i="15"/>
  <c r="E235" i="15"/>
  <c r="E236" i="15"/>
  <c r="E237" i="15"/>
  <c r="E238" i="15"/>
  <c r="E239" i="15"/>
  <c r="E240" i="15"/>
  <c r="E241" i="15"/>
  <c r="E242" i="15"/>
  <c r="E243" i="15"/>
  <c r="E244" i="15"/>
  <c r="E245" i="15"/>
  <c r="E246" i="15"/>
  <c r="E247" i="15"/>
  <c r="E248" i="15"/>
  <c r="E249" i="15"/>
  <c r="E250" i="15"/>
  <c r="E251" i="15"/>
  <c r="E252" i="15"/>
  <c r="E253" i="15"/>
  <c r="E254" i="15"/>
  <c r="E255" i="15"/>
  <c r="E256" i="15"/>
  <c r="E257" i="15"/>
  <c r="E258" i="15"/>
  <c r="E259" i="15"/>
  <c r="E260" i="15"/>
  <c r="E261" i="15"/>
  <c r="E262" i="15"/>
  <c r="E263" i="15"/>
  <c r="E264" i="15"/>
  <c r="E265" i="15"/>
  <c r="E266" i="15"/>
  <c r="E267" i="15"/>
  <c r="E268" i="15"/>
  <c r="E269" i="15"/>
  <c r="E270" i="15"/>
  <c r="E271" i="15"/>
  <c r="E272" i="15"/>
  <c r="E273" i="15"/>
  <c r="E274" i="15"/>
  <c r="E275" i="15"/>
  <c r="E276" i="15"/>
  <c r="E277" i="15"/>
  <c r="E278" i="15"/>
  <c r="E279" i="15"/>
  <c r="E280" i="15"/>
  <c r="E281" i="15"/>
  <c r="E282" i="15"/>
  <c r="E283" i="15"/>
  <c r="E284" i="15"/>
  <c r="E285" i="15"/>
  <c r="E286" i="15"/>
  <c r="E287" i="15"/>
  <c r="E288" i="15"/>
  <c r="E289" i="15"/>
  <c r="E290" i="15"/>
  <c r="E291" i="15"/>
  <c r="E292" i="15"/>
  <c r="E293" i="15"/>
  <c r="E294" i="15"/>
  <c r="E295" i="15"/>
  <c r="E296" i="15"/>
  <c r="E297" i="15"/>
  <c r="E298" i="15"/>
  <c r="E299" i="15"/>
  <c r="E300" i="15"/>
  <c r="E301" i="15"/>
  <c r="E302" i="15"/>
  <c r="E303" i="15"/>
  <c r="E304" i="15"/>
  <c r="E305" i="15"/>
  <c r="E306" i="15"/>
  <c r="E307" i="15"/>
  <c r="E308" i="15"/>
  <c r="E309" i="15"/>
  <c r="E310" i="15"/>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409" i="14"/>
  <c r="E410" i="14"/>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C7" i="1" s="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E147" i="15"/>
  <c r="E148" i="15"/>
  <c r="E149" i="15"/>
  <c r="E150" i="15"/>
  <c r="E151" i="15"/>
  <c r="E152" i="15"/>
  <c r="E153" i="15"/>
  <c r="E154" i="15"/>
  <c r="E155" i="15"/>
  <c r="E156" i="15"/>
  <c r="E157" i="15"/>
  <c r="E158" i="15"/>
  <c r="E159" i="15"/>
  <c r="E160" i="15"/>
  <c r="E161" i="15"/>
  <c r="E162" i="15"/>
  <c r="E163" i="15"/>
  <c r="E164" i="15"/>
  <c r="E165" i="15"/>
  <c r="E166" i="15"/>
  <c r="E167" i="15"/>
  <c r="E168" i="15"/>
  <c r="E169" i="15"/>
  <c r="E170" i="15"/>
  <c r="E171" i="15"/>
  <c r="E172" i="15"/>
  <c r="E173" i="15"/>
  <c r="E174" i="15"/>
  <c r="E175" i="15"/>
  <c r="E176" i="15"/>
  <c r="E177" i="15"/>
  <c r="E178" i="15"/>
  <c r="E179" i="15"/>
  <c r="E180" i="15"/>
  <c r="E181" i="15"/>
  <c r="E182" i="15"/>
  <c r="E183" i="15"/>
  <c r="E184" i="15"/>
  <c r="E185" i="15"/>
  <c r="E186" i="15"/>
  <c r="E187" i="15"/>
  <c r="E188" i="15"/>
  <c r="E189" i="15"/>
  <c r="E190" i="15"/>
  <c r="E191" i="15"/>
  <c r="E192" i="15"/>
  <c r="E193" i="15"/>
  <c r="E194" i="15"/>
  <c r="E195" i="15"/>
  <c r="E196" i="15"/>
  <c r="E197" i="15"/>
  <c r="E198" i="15"/>
  <c r="E199" i="15"/>
  <c r="E200" i="15"/>
  <c r="E201" i="15"/>
  <c r="E202" i="15"/>
  <c r="E203" i="15"/>
  <c r="E204" i="15"/>
  <c r="E205" i="15"/>
  <c r="E206" i="15"/>
  <c r="E207" i="15"/>
  <c r="E208" i="15"/>
  <c r="E209" i="15"/>
  <c r="E210" i="15"/>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E200" i="16"/>
  <c r="E201" i="16"/>
  <c r="E202" i="16"/>
  <c r="E203" i="16"/>
  <c r="E204" i="16"/>
  <c r="E205" i="16"/>
  <c r="E206" i="16"/>
  <c r="E207" i="16"/>
  <c r="E208" i="16"/>
  <c r="E209" i="16"/>
  <c r="E210" i="16"/>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E93" i="17"/>
  <c r="E94" i="17"/>
  <c r="E95" i="17"/>
  <c r="E96" i="17"/>
  <c r="E97" i="17"/>
  <c r="E98" i="17"/>
  <c r="E99" i="17"/>
  <c r="E100"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126" i="17"/>
  <c r="E127" i="17"/>
  <c r="E128" i="17"/>
  <c r="E129" i="17"/>
  <c r="E130" i="17"/>
  <c r="E131" i="17"/>
  <c r="E132" i="17"/>
  <c r="E133" i="17"/>
  <c r="E134" i="17"/>
  <c r="E135" i="17"/>
  <c r="E136" i="17"/>
  <c r="E137" i="17"/>
  <c r="E138" i="17"/>
  <c r="E139" i="17"/>
  <c r="E140" i="17"/>
  <c r="E141" i="17"/>
  <c r="E142" i="17"/>
  <c r="E143" i="17"/>
  <c r="E144" i="17"/>
  <c r="E145" i="17"/>
  <c r="E146" i="17"/>
  <c r="E147" i="17"/>
  <c r="E148" i="17"/>
  <c r="E149" i="17"/>
  <c r="E150" i="17"/>
  <c r="E151" i="17"/>
  <c r="E152" i="17"/>
  <c r="E153" i="17"/>
  <c r="E154" i="17"/>
  <c r="E155" i="17"/>
  <c r="E156" i="17"/>
  <c r="E157" i="17"/>
  <c r="E158" i="17"/>
  <c r="E159" i="17"/>
  <c r="E160" i="17"/>
  <c r="E161" i="17"/>
  <c r="E162" i="17"/>
  <c r="E163" i="17"/>
  <c r="E164" i="17"/>
  <c r="E165" i="17"/>
  <c r="E166" i="17"/>
  <c r="E167" i="17"/>
  <c r="E168" i="17"/>
  <c r="E169" i="17"/>
  <c r="E170" i="17"/>
  <c r="E171" i="17"/>
  <c r="E172" i="17"/>
  <c r="E173" i="17"/>
  <c r="E174" i="17"/>
  <c r="E175" i="17"/>
  <c r="E176" i="17"/>
  <c r="E177" i="17"/>
  <c r="E178" i="17"/>
  <c r="E179" i="17"/>
  <c r="E180" i="17"/>
  <c r="E181" i="17"/>
  <c r="E182" i="17"/>
  <c r="E183" i="17"/>
  <c r="E184" i="17"/>
  <c r="E185" i="17"/>
  <c r="E186" i="17"/>
  <c r="E187" i="17"/>
  <c r="E188" i="17"/>
  <c r="E189" i="17"/>
  <c r="E190" i="17"/>
  <c r="E191" i="17"/>
  <c r="E192" i="17"/>
  <c r="E193" i="17"/>
  <c r="E194" i="17"/>
  <c r="E195" i="17"/>
  <c r="E196" i="17"/>
  <c r="E197" i="17"/>
  <c r="E198" i="17"/>
  <c r="E199" i="17"/>
  <c r="E200" i="17"/>
  <c r="E201" i="17"/>
  <c r="E202" i="17"/>
  <c r="E203" i="17"/>
  <c r="E204" i="17"/>
  <c r="E205" i="17"/>
  <c r="E206" i="17"/>
  <c r="E207" i="17"/>
  <c r="E208" i="17"/>
  <c r="E209" i="17"/>
  <c r="E210" i="17"/>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E94" i="18"/>
  <c r="E95" i="18"/>
  <c r="E96" i="18"/>
  <c r="E97" i="18"/>
  <c r="E98" i="18"/>
  <c r="E99" i="18"/>
  <c r="E100" i="18"/>
  <c r="E101" i="18"/>
  <c r="E102" i="18"/>
  <c r="E103" i="18"/>
  <c r="E104" i="18"/>
  <c r="E105" i="18"/>
  <c r="E106" i="18"/>
  <c r="E107" i="18"/>
  <c r="E108" i="18"/>
  <c r="E109" i="18"/>
  <c r="E110" i="18"/>
  <c r="E111" i="18"/>
  <c r="E112" i="18"/>
  <c r="E113" i="18"/>
  <c r="E114" i="18"/>
  <c r="E115" i="18"/>
  <c r="E116" i="18"/>
  <c r="E117" i="18"/>
  <c r="E118" i="18"/>
  <c r="E119" i="18"/>
  <c r="E120" i="18"/>
  <c r="E121" i="18"/>
  <c r="E122" i="18"/>
  <c r="E123" i="18"/>
  <c r="E124" i="18"/>
  <c r="E125" i="18"/>
  <c r="E126" i="18"/>
  <c r="E127" i="18"/>
  <c r="E128" i="18"/>
  <c r="E129" i="18"/>
  <c r="E130" i="18"/>
  <c r="E131" i="18"/>
  <c r="E132" i="18"/>
  <c r="E133" i="18"/>
  <c r="E134" i="18"/>
  <c r="E135" i="18"/>
  <c r="E136" i="18"/>
  <c r="E137" i="18"/>
  <c r="E138" i="18"/>
  <c r="E139" i="18"/>
  <c r="E140" i="18"/>
  <c r="E141" i="18"/>
  <c r="E142" i="18"/>
  <c r="E143" i="18"/>
  <c r="E144" i="18"/>
  <c r="E145" i="18"/>
  <c r="E146" i="18"/>
  <c r="E147" i="18"/>
  <c r="E148" i="18"/>
  <c r="E149" i="18"/>
  <c r="E150" i="18"/>
  <c r="E151" i="18"/>
  <c r="E152" i="18"/>
  <c r="E153" i="18"/>
  <c r="E154" i="18"/>
  <c r="E155" i="18"/>
  <c r="E156" i="18"/>
  <c r="E157" i="18"/>
  <c r="E158" i="18"/>
  <c r="E159" i="18"/>
  <c r="E160" i="18"/>
  <c r="E161" i="18"/>
  <c r="E162" i="18"/>
  <c r="E163" i="18"/>
  <c r="E164" i="18"/>
  <c r="E165" i="18"/>
  <c r="E166" i="18"/>
  <c r="E167" i="18"/>
  <c r="E168" i="18"/>
  <c r="E169" i="18"/>
  <c r="E170" i="18"/>
  <c r="E171" i="18"/>
  <c r="E172" i="18"/>
  <c r="E173" i="18"/>
  <c r="E174" i="18"/>
  <c r="E175" i="18"/>
  <c r="E176" i="18"/>
  <c r="E177" i="18"/>
  <c r="E178" i="18"/>
  <c r="E179" i="18"/>
  <c r="E180" i="18"/>
  <c r="E181" i="18"/>
  <c r="E182" i="18"/>
  <c r="E183" i="18"/>
  <c r="E184" i="18"/>
  <c r="E185" i="18"/>
  <c r="E186" i="18"/>
  <c r="E187" i="18"/>
  <c r="E188" i="18"/>
  <c r="E189" i="18"/>
  <c r="E190" i="18"/>
  <c r="E191" i="18"/>
  <c r="E192" i="18"/>
  <c r="E193" i="18"/>
  <c r="E194" i="18"/>
  <c r="E195" i="18"/>
  <c r="E196" i="18"/>
  <c r="E197" i="18"/>
  <c r="E198" i="18"/>
  <c r="E199" i="18"/>
  <c r="E200" i="18"/>
  <c r="E201" i="18"/>
  <c r="E202" i="18"/>
  <c r="E203" i="18"/>
  <c r="E204" i="18"/>
  <c r="E205" i="18"/>
  <c r="E206" i="18"/>
  <c r="E207" i="18"/>
  <c r="E208" i="18"/>
  <c r="E209" i="18"/>
  <c r="E210" i="18"/>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22" i="19"/>
  <c r="E123" i="19"/>
  <c r="E124" i="19"/>
  <c r="E125" i="19"/>
  <c r="E126" i="19"/>
  <c r="E127" i="19"/>
  <c r="E128" i="19"/>
  <c r="E129" i="19"/>
  <c r="E130" i="19"/>
  <c r="E131" i="19"/>
  <c r="E132" i="19"/>
  <c r="E133" i="19"/>
  <c r="E134" i="19"/>
  <c r="E135" i="19"/>
  <c r="E136" i="19"/>
  <c r="E137" i="19"/>
  <c r="E138" i="19"/>
  <c r="E139" i="19"/>
  <c r="E140" i="19"/>
  <c r="E141" i="19"/>
  <c r="E142" i="19"/>
  <c r="E143" i="19"/>
  <c r="E144" i="19"/>
  <c r="E145" i="19"/>
  <c r="E146" i="19"/>
  <c r="E147" i="19"/>
  <c r="E148" i="19"/>
  <c r="E149" i="19"/>
  <c r="E150" i="19"/>
  <c r="E151" i="19"/>
  <c r="E152" i="19"/>
  <c r="E153" i="19"/>
  <c r="E154" i="19"/>
  <c r="E155" i="19"/>
  <c r="E156" i="19"/>
  <c r="E157" i="19"/>
  <c r="E158" i="19"/>
  <c r="E159" i="19"/>
  <c r="E160" i="19"/>
  <c r="E161" i="19"/>
  <c r="E162" i="19"/>
  <c r="E163" i="19"/>
  <c r="E164" i="19"/>
  <c r="E165" i="19"/>
  <c r="E166" i="19"/>
  <c r="E167" i="19"/>
  <c r="E168" i="19"/>
  <c r="E169" i="19"/>
  <c r="E170" i="19"/>
  <c r="E171" i="19"/>
  <c r="E172" i="19"/>
  <c r="E173" i="19"/>
  <c r="E174" i="19"/>
  <c r="E175" i="19"/>
  <c r="E176" i="19"/>
  <c r="E177" i="19"/>
  <c r="E178" i="19"/>
  <c r="E179" i="19"/>
  <c r="E180" i="19"/>
  <c r="E181" i="19"/>
  <c r="E182" i="19"/>
  <c r="E183" i="19"/>
  <c r="E184" i="19"/>
  <c r="E185" i="19"/>
  <c r="E186" i="19"/>
  <c r="E187" i="19"/>
  <c r="E188" i="19"/>
  <c r="E189" i="19"/>
  <c r="E190" i="19"/>
  <c r="E191" i="19"/>
  <c r="E192" i="19"/>
  <c r="E193" i="19"/>
  <c r="E194" i="19"/>
  <c r="E195" i="19"/>
  <c r="E196" i="19"/>
  <c r="E197" i="19"/>
  <c r="E198" i="19"/>
  <c r="E199" i="19"/>
  <c r="E200" i="19"/>
  <c r="E201" i="19"/>
  <c r="E202" i="19"/>
  <c r="E203" i="19"/>
  <c r="E204" i="19"/>
  <c r="E205" i="19"/>
  <c r="E206" i="19"/>
  <c r="E207" i="19"/>
  <c r="E208" i="19"/>
  <c r="E209" i="19"/>
  <c r="E210" i="19"/>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72" i="20"/>
  <c r="E73" i="20"/>
  <c r="E74" i="20"/>
  <c r="E75" i="20"/>
  <c r="E76" i="20"/>
  <c r="E77" i="20"/>
  <c r="E78" i="20"/>
  <c r="E79" i="20"/>
  <c r="E80" i="20"/>
  <c r="E81" i="20"/>
  <c r="E82" i="20"/>
  <c r="E83" i="20"/>
  <c r="E84" i="20"/>
  <c r="E85" i="20"/>
  <c r="E86" i="20"/>
  <c r="E87" i="20"/>
  <c r="E88" i="20"/>
  <c r="E89" i="20"/>
  <c r="E90" i="20"/>
  <c r="E91" i="20"/>
  <c r="E92" i="20"/>
  <c r="E93" i="20"/>
  <c r="E94" i="20"/>
  <c r="E95" i="20"/>
  <c r="E96" i="20"/>
  <c r="E97" i="20"/>
  <c r="E98" i="20"/>
  <c r="E99" i="20"/>
  <c r="E100" i="20"/>
  <c r="E101" i="20"/>
  <c r="E102" i="20"/>
  <c r="E103" i="20"/>
  <c r="E104" i="20"/>
  <c r="E105" i="20"/>
  <c r="E106" i="20"/>
  <c r="E107" i="20"/>
  <c r="E108" i="20"/>
  <c r="E109" i="20"/>
  <c r="E110" i="20"/>
  <c r="E111" i="20"/>
  <c r="E112" i="20"/>
  <c r="E113" i="20"/>
  <c r="E114" i="20"/>
  <c r="E115" i="20"/>
  <c r="E116" i="20"/>
  <c r="E117" i="20"/>
  <c r="E118" i="20"/>
  <c r="E119" i="20"/>
  <c r="E120" i="20"/>
  <c r="E121" i="20"/>
  <c r="E122" i="20"/>
  <c r="E123" i="20"/>
  <c r="E124" i="20"/>
  <c r="E125" i="20"/>
  <c r="E126" i="20"/>
  <c r="E127" i="20"/>
  <c r="E128" i="20"/>
  <c r="E129" i="20"/>
  <c r="E130" i="20"/>
  <c r="E131" i="20"/>
  <c r="E132" i="20"/>
  <c r="E133" i="20"/>
  <c r="E134" i="20"/>
  <c r="E135" i="20"/>
  <c r="E136" i="20"/>
  <c r="E137" i="20"/>
  <c r="E138" i="20"/>
  <c r="E139" i="20"/>
  <c r="E140" i="20"/>
  <c r="E141" i="20"/>
  <c r="E142" i="20"/>
  <c r="E143" i="20"/>
  <c r="E144" i="20"/>
  <c r="E145" i="20"/>
  <c r="E146" i="20"/>
  <c r="E147" i="20"/>
  <c r="E148" i="20"/>
  <c r="E149" i="20"/>
  <c r="E150" i="20"/>
  <c r="E151" i="20"/>
  <c r="E152" i="20"/>
  <c r="E153" i="20"/>
  <c r="E154" i="20"/>
  <c r="E155" i="20"/>
  <c r="E156" i="20"/>
  <c r="E157" i="20"/>
  <c r="E158" i="20"/>
  <c r="E159" i="20"/>
  <c r="E160" i="20"/>
  <c r="E161" i="20"/>
  <c r="E162" i="20"/>
  <c r="E163" i="20"/>
  <c r="E164" i="20"/>
  <c r="E165" i="20"/>
  <c r="E166" i="20"/>
  <c r="E167" i="20"/>
  <c r="E168" i="20"/>
  <c r="E169" i="20"/>
  <c r="E170" i="20"/>
  <c r="E171" i="20"/>
  <c r="E172" i="20"/>
  <c r="E173" i="20"/>
  <c r="E174" i="20"/>
  <c r="E175" i="20"/>
  <c r="E176" i="20"/>
  <c r="E177" i="20"/>
  <c r="E178" i="20"/>
  <c r="E179" i="20"/>
  <c r="E180" i="20"/>
  <c r="E181" i="20"/>
  <c r="E182" i="20"/>
  <c r="E183" i="20"/>
  <c r="E184" i="20"/>
  <c r="E185" i="20"/>
  <c r="E186" i="20"/>
  <c r="E187" i="20"/>
  <c r="E188" i="20"/>
  <c r="E189" i="20"/>
  <c r="E190" i="20"/>
  <c r="E191" i="20"/>
  <c r="E192" i="20"/>
  <c r="E193" i="20"/>
  <c r="E194" i="20"/>
  <c r="E195" i="20"/>
  <c r="E196" i="20"/>
  <c r="E197" i="20"/>
  <c r="E198" i="20"/>
  <c r="E199" i="20"/>
  <c r="E200" i="20"/>
  <c r="E201" i="20"/>
  <c r="E202" i="20"/>
  <c r="E203" i="20"/>
  <c r="E204" i="20"/>
  <c r="E205" i="20"/>
  <c r="E206" i="20"/>
  <c r="E207" i="20"/>
  <c r="E208" i="20"/>
  <c r="E209" i="20"/>
  <c r="E210" i="20"/>
  <c r="E12" i="21"/>
  <c r="E13" i="2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47" i="21"/>
  <c r="E48" i="21"/>
  <c r="E49" i="21"/>
  <c r="E50" i="21"/>
  <c r="E51" i="21"/>
  <c r="E52" i="21"/>
  <c r="E53" i="21"/>
  <c r="E54" i="21"/>
  <c r="E55" i="21"/>
  <c r="E56" i="21"/>
  <c r="E57" i="21"/>
  <c r="E58" i="21"/>
  <c r="E59" i="21"/>
  <c r="E60" i="21"/>
  <c r="E61" i="21"/>
  <c r="E62" i="21"/>
  <c r="E63" i="21"/>
  <c r="E64" i="21"/>
  <c r="E65" i="21"/>
  <c r="E66" i="21"/>
  <c r="E67" i="21"/>
  <c r="E68" i="21"/>
  <c r="E69" i="21"/>
  <c r="E70" i="21"/>
  <c r="E71" i="21"/>
  <c r="E72" i="21"/>
  <c r="E73" i="21"/>
  <c r="E74" i="21"/>
  <c r="E75" i="21"/>
  <c r="E76" i="21"/>
  <c r="E77" i="21"/>
  <c r="E78" i="21"/>
  <c r="E79" i="21"/>
  <c r="E80" i="21"/>
  <c r="E81" i="21"/>
  <c r="E82" i="21"/>
  <c r="E83" i="21"/>
  <c r="E84" i="21"/>
  <c r="E85" i="21"/>
  <c r="E86" i="21"/>
  <c r="E87" i="21"/>
  <c r="E88" i="21"/>
  <c r="E89" i="21"/>
  <c r="E90" i="21"/>
  <c r="E91" i="21"/>
  <c r="E92" i="21"/>
  <c r="E93" i="21"/>
  <c r="E94" i="21"/>
  <c r="E95" i="21"/>
  <c r="E96" i="21"/>
  <c r="E97" i="21"/>
  <c r="E98" i="21"/>
  <c r="E99" i="21"/>
  <c r="E100" i="21"/>
  <c r="E101" i="21"/>
  <c r="E102" i="21"/>
  <c r="E103" i="21"/>
  <c r="E104" i="21"/>
  <c r="E105" i="21"/>
  <c r="E106" i="21"/>
  <c r="E107" i="21"/>
  <c r="E108" i="21"/>
  <c r="E109" i="21"/>
  <c r="E110" i="21"/>
  <c r="E111" i="21"/>
  <c r="E112" i="21"/>
  <c r="E113" i="21"/>
  <c r="E114" i="21"/>
  <c r="E115" i="21"/>
  <c r="E116" i="21"/>
  <c r="E117" i="21"/>
  <c r="E118" i="21"/>
  <c r="E119" i="21"/>
  <c r="E120" i="21"/>
  <c r="E121" i="21"/>
  <c r="E122" i="21"/>
  <c r="E123" i="21"/>
  <c r="E124" i="21"/>
  <c r="E125" i="21"/>
  <c r="E126" i="21"/>
  <c r="E127" i="21"/>
  <c r="E128" i="21"/>
  <c r="E129" i="21"/>
  <c r="E130" i="21"/>
  <c r="E131" i="21"/>
  <c r="E132" i="21"/>
  <c r="E133" i="21"/>
  <c r="E134" i="21"/>
  <c r="E135" i="21"/>
  <c r="E136" i="21"/>
  <c r="E137" i="21"/>
  <c r="E138" i="21"/>
  <c r="E139" i="21"/>
  <c r="E140" i="21"/>
  <c r="E141" i="21"/>
  <c r="E142" i="21"/>
  <c r="E143" i="21"/>
  <c r="E144" i="21"/>
  <c r="E145" i="21"/>
  <c r="E146" i="21"/>
  <c r="E147" i="21"/>
  <c r="E148" i="21"/>
  <c r="E149" i="21"/>
  <c r="E150" i="21"/>
  <c r="E151" i="21"/>
  <c r="E152" i="21"/>
  <c r="E153" i="21"/>
  <c r="E154" i="21"/>
  <c r="E155" i="21"/>
  <c r="E156" i="21"/>
  <c r="E157" i="21"/>
  <c r="E158" i="21"/>
  <c r="E159" i="21"/>
  <c r="E160" i="21"/>
  <c r="E161" i="21"/>
  <c r="E162" i="21"/>
  <c r="E163" i="21"/>
  <c r="E164" i="21"/>
  <c r="E165" i="21"/>
  <c r="E166" i="21"/>
  <c r="E167" i="21"/>
  <c r="E168" i="21"/>
  <c r="E169" i="21"/>
  <c r="E170" i="21"/>
  <c r="E171" i="21"/>
  <c r="E172" i="21"/>
  <c r="E173" i="21"/>
  <c r="E174" i="21"/>
  <c r="E175" i="21"/>
  <c r="E176" i="21"/>
  <c r="E177" i="21"/>
  <c r="E178" i="21"/>
  <c r="E179" i="21"/>
  <c r="E180" i="21"/>
  <c r="E181" i="21"/>
  <c r="E182" i="21"/>
  <c r="E183" i="21"/>
  <c r="E184" i="21"/>
  <c r="E185" i="21"/>
  <c r="E186" i="21"/>
  <c r="E187" i="21"/>
  <c r="E188" i="21"/>
  <c r="E189" i="21"/>
  <c r="E190" i="21"/>
  <c r="E191" i="21"/>
  <c r="E192" i="21"/>
  <c r="E193" i="21"/>
  <c r="E194" i="21"/>
  <c r="E195" i="21"/>
  <c r="E196" i="21"/>
  <c r="E197" i="21"/>
  <c r="E198" i="21"/>
  <c r="E199" i="21"/>
  <c r="E200" i="21"/>
  <c r="E201" i="21"/>
  <c r="E202" i="21"/>
  <c r="E203" i="21"/>
  <c r="E204" i="21"/>
  <c r="E205" i="21"/>
  <c r="E206" i="21"/>
  <c r="E207" i="21"/>
  <c r="E208" i="21"/>
  <c r="E209" i="21"/>
  <c r="E210" i="21"/>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79" i="22"/>
  <c r="E80" i="22"/>
  <c r="E81" i="22"/>
  <c r="E82" i="22"/>
  <c r="E83" i="22"/>
  <c r="E84" i="22"/>
  <c r="E85" i="22"/>
  <c r="E86" i="22"/>
  <c r="E87" i="22"/>
  <c r="E88" i="22"/>
  <c r="E89" i="22"/>
  <c r="E90" i="22"/>
  <c r="E91" i="22"/>
  <c r="E92" i="22"/>
  <c r="E93" i="22"/>
  <c r="E94" i="22"/>
  <c r="E95" i="22"/>
  <c r="E96" i="22"/>
  <c r="E97" i="22"/>
  <c r="E98" i="22"/>
  <c r="E99" i="22"/>
  <c r="E100" i="22"/>
  <c r="E101" i="22"/>
  <c r="E102" i="22"/>
  <c r="E103" i="22"/>
  <c r="E104" i="22"/>
  <c r="E105" i="22"/>
  <c r="E106" i="22"/>
  <c r="E107" i="22"/>
  <c r="E108" i="22"/>
  <c r="E109" i="22"/>
  <c r="E110" i="22"/>
  <c r="E111" i="22"/>
  <c r="E112" i="22"/>
  <c r="E113" i="22"/>
  <c r="E114" i="22"/>
  <c r="E115" i="22"/>
  <c r="E116" i="22"/>
  <c r="E117" i="22"/>
  <c r="E118" i="22"/>
  <c r="E119" i="22"/>
  <c r="E120" i="22"/>
  <c r="E121" i="22"/>
  <c r="E122" i="22"/>
  <c r="E123" i="22"/>
  <c r="E124" i="22"/>
  <c r="E125" i="22"/>
  <c r="E126" i="22"/>
  <c r="E127" i="22"/>
  <c r="E128" i="22"/>
  <c r="E129" i="22"/>
  <c r="E130" i="22"/>
  <c r="E131" i="22"/>
  <c r="E132" i="22"/>
  <c r="E133" i="22"/>
  <c r="E134" i="22"/>
  <c r="E135" i="22"/>
  <c r="E136" i="22"/>
  <c r="E137" i="22"/>
  <c r="E138" i="22"/>
  <c r="E139" i="22"/>
  <c r="E140" i="22"/>
  <c r="E141" i="22"/>
  <c r="E142" i="22"/>
  <c r="E143" i="22"/>
  <c r="E144" i="22"/>
  <c r="E145" i="22"/>
  <c r="E146" i="22"/>
  <c r="E147" i="22"/>
  <c r="E148" i="22"/>
  <c r="E149" i="22"/>
  <c r="E150" i="22"/>
  <c r="E151" i="22"/>
  <c r="E152" i="22"/>
  <c r="E153" i="22"/>
  <c r="E154" i="22"/>
  <c r="E155" i="22"/>
  <c r="E156" i="22"/>
  <c r="E157" i="22"/>
  <c r="E158" i="22"/>
  <c r="E159" i="22"/>
  <c r="E160" i="22"/>
  <c r="E161" i="22"/>
  <c r="E162" i="22"/>
  <c r="E163" i="22"/>
  <c r="E164" i="22"/>
  <c r="E165" i="22"/>
  <c r="E166" i="22"/>
  <c r="E167" i="22"/>
  <c r="E168" i="22"/>
  <c r="E169" i="22"/>
  <c r="E170" i="22"/>
  <c r="E171" i="22"/>
  <c r="E172" i="22"/>
  <c r="E173" i="22"/>
  <c r="E174" i="22"/>
  <c r="E175" i="22"/>
  <c r="E176" i="22"/>
  <c r="E177" i="22"/>
  <c r="E178" i="22"/>
  <c r="E179" i="22"/>
  <c r="E180" i="22"/>
  <c r="E181" i="22"/>
  <c r="E182" i="22"/>
  <c r="E183" i="22"/>
  <c r="E184" i="22"/>
  <c r="E185" i="22"/>
  <c r="E186" i="22"/>
  <c r="E187" i="22"/>
  <c r="E188" i="22"/>
  <c r="E189" i="22"/>
  <c r="E190" i="22"/>
  <c r="E191" i="22"/>
  <c r="E192" i="22"/>
  <c r="E193" i="22"/>
  <c r="E194" i="22"/>
  <c r="E195" i="22"/>
  <c r="E196" i="22"/>
  <c r="E197" i="22"/>
  <c r="E198" i="22"/>
  <c r="E199" i="22"/>
  <c r="E200" i="22"/>
  <c r="E201" i="22"/>
  <c r="E202" i="22"/>
  <c r="E203" i="22"/>
  <c r="E204" i="22"/>
  <c r="E205" i="22"/>
  <c r="E206" i="22"/>
  <c r="E207" i="22"/>
  <c r="E208" i="22"/>
  <c r="E209" i="22"/>
  <c r="E210" i="22"/>
  <c r="E12" i="23"/>
  <c r="E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7" i="23"/>
  <c r="E48" i="23"/>
  <c r="E49" i="23"/>
  <c r="E50" i="23"/>
  <c r="E51" i="23"/>
  <c r="E52"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43" i="23"/>
  <c r="E144" i="23"/>
  <c r="E145" i="23"/>
  <c r="E146" i="23"/>
  <c r="E147" i="23"/>
  <c r="E148" i="23"/>
  <c r="E149" i="23"/>
  <c r="E150" i="23"/>
  <c r="E151" i="23"/>
  <c r="E152" i="23"/>
  <c r="E153" i="23"/>
  <c r="E154" i="23"/>
  <c r="E155" i="23"/>
  <c r="E156" i="23"/>
  <c r="E157" i="23"/>
  <c r="E158" i="23"/>
  <c r="E159" i="23"/>
  <c r="E160" i="23"/>
  <c r="E161" i="23"/>
  <c r="E162" i="23"/>
  <c r="E163" i="23"/>
  <c r="E164" i="23"/>
  <c r="E165" i="23"/>
  <c r="E166" i="23"/>
  <c r="E167" i="23"/>
  <c r="E168" i="23"/>
  <c r="E169" i="23"/>
  <c r="E170" i="23"/>
  <c r="E171" i="23"/>
  <c r="E172" i="23"/>
  <c r="E173" i="23"/>
  <c r="E174" i="23"/>
  <c r="E175" i="23"/>
  <c r="E176" i="23"/>
  <c r="E177" i="23"/>
  <c r="E178" i="23"/>
  <c r="E179" i="23"/>
  <c r="E180" i="23"/>
  <c r="E181" i="23"/>
  <c r="E182" i="23"/>
  <c r="E183" i="23"/>
  <c r="E184" i="23"/>
  <c r="E185" i="23"/>
  <c r="E186" i="23"/>
  <c r="E187" i="23"/>
  <c r="E188" i="23"/>
  <c r="E189" i="23"/>
  <c r="E190" i="23"/>
  <c r="E191" i="23"/>
  <c r="E192" i="23"/>
  <c r="E193" i="23"/>
  <c r="E194" i="23"/>
  <c r="E195" i="23"/>
  <c r="E196" i="23"/>
  <c r="E197" i="23"/>
  <c r="E198" i="23"/>
  <c r="E199" i="23"/>
  <c r="E200" i="23"/>
  <c r="E201" i="23"/>
  <c r="E202" i="23"/>
  <c r="E203" i="23"/>
  <c r="E204" i="23"/>
  <c r="E205" i="23"/>
  <c r="E206" i="23"/>
  <c r="E207" i="23"/>
  <c r="E208" i="23"/>
  <c r="E209" i="23"/>
  <c r="E210" i="23"/>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7" i="24"/>
  <c r="E98" i="24"/>
  <c r="E99" i="24"/>
  <c r="E100" i="24"/>
  <c r="E101" i="24"/>
  <c r="E102" i="24"/>
  <c r="E103" i="24"/>
  <c r="E104" i="24"/>
  <c r="E105" i="24"/>
  <c r="E106" i="24"/>
  <c r="E107" i="24"/>
  <c r="E108" i="24"/>
  <c r="E109" i="24"/>
  <c r="E110" i="24"/>
  <c r="E111" i="24"/>
  <c r="E112" i="24"/>
  <c r="E113" i="24"/>
  <c r="E114" i="24"/>
  <c r="E115" i="24"/>
  <c r="E116" i="24"/>
  <c r="E117" i="24"/>
  <c r="E118" i="24"/>
  <c r="E119" i="24"/>
  <c r="E120" i="24"/>
  <c r="E121" i="24"/>
  <c r="E122" i="24"/>
  <c r="E123" i="24"/>
  <c r="E124" i="24"/>
  <c r="E125" i="24"/>
  <c r="E126" i="24"/>
  <c r="E127" i="24"/>
  <c r="E128" i="24"/>
  <c r="E129" i="24"/>
  <c r="E130" i="24"/>
  <c r="E131" i="24"/>
  <c r="E132" i="24"/>
  <c r="E133" i="24"/>
  <c r="E134" i="24"/>
  <c r="E135" i="24"/>
  <c r="E136" i="24"/>
  <c r="E137" i="24"/>
  <c r="E138" i="24"/>
  <c r="E139" i="24"/>
  <c r="E140" i="24"/>
  <c r="E141" i="24"/>
  <c r="E142" i="24"/>
  <c r="E143" i="24"/>
  <c r="E144" i="24"/>
  <c r="E145" i="24"/>
  <c r="E146" i="24"/>
  <c r="E147" i="24"/>
  <c r="E148" i="24"/>
  <c r="E149" i="24"/>
  <c r="E150" i="24"/>
  <c r="E151" i="24"/>
  <c r="E152" i="24"/>
  <c r="E153" i="24"/>
  <c r="E154" i="24"/>
  <c r="E155" i="24"/>
  <c r="E156" i="24"/>
  <c r="E157" i="24"/>
  <c r="E158" i="24"/>
  <c r="E159" i="24"/>
  <c r="E160" i="24"/>
  <c r="E161" i="24"/>
  <c r="E162" i="24"/>
  <c r="E163" i="24"/>
  <c r="E164" i="24"/>
  <c r="E165" i="24"/>
  <c r="E166" i="24"/>
  <c r="E167" i="24"/>
  <c r="E168" i="24"/>
  <c r="E169" i="24"/>
  <c r="E170" i="24"/>
  <c r="E171" i="24"/>
  <c r="E172" i="24"/>
  <c r="E173" i="24"/>
  <c r="E174" i="24"/>
  <c r="E175" i="24"/>
  <c r="E176" i="24"/>
  <c r="E177" i="24"/>
  <c r="E178" i="24"/>
  <c r="E179" i="24"/>
  <c r="E180" i="24"/>
  <c r="E181" i="24"/>
  <c r="E182" i="24"/>
  <c r="E183" i="24"/>
  <c r="E184" i="24"/>
  <c r="E185" i="24"/>
  <c r="E186" i="24"/>
  <c r="E187" i="24"/>
  <c r="E188" i="24"/>
  <c r="E189" i="24"/>
  <c r="E190" i="24"/>
  <c r="E191" i="24"/>
  <c r="E192" i="24"/>
  <c r="E193" i="24"/>
  <c r="E194" i="24"/>
  <c r="E195" i="24"/>
  <c r="E196" i="24"/>
  <c r="E197" i="24"/>
  <c r="E198" i="24"/>
  <c r="E199" i="24"/>
  <c r="E200" i="24"/>
  <c r="E201" i="24"/>
  <c r="E202" i="24"/>
  <c r="E203" i="24"/>
  <c r="E204" i="24"/>
  <c r="E205" i="24"/>
  <c r="E206" i="24"/>
  <c r="E207" i="24"/>
  <c r="E208" i="24"/>
  <c r="E209" i="24"/>
  <c r="E210" i="24"/>
  <c r="E12"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E111" i="25"/>
  <c r="E112" i="25"/>
  <c r="E113" i="25"/>
  <c r="E114" i="25"/>
  <c r="E115" i="25"/>
  <c r="E116" i="25"/>
  <c r="E117" i="25"/>
  <c r="E118" i="25"/>
  <c r="E119" i="25"/>
  <c r="E120" i="25"/>
  <c r="E121" i="25"/>
  <c r="E122" i="25"/>
  <c r="E123" i="25"/>
  <c r="E124" i="25"/>
  <c r="E125" i="25"/>
  <c r="E126" i="25"/>
  <c r="E127" i="25"/>
  <c r="E128" i="25"/>
  <c r="E129" i="25"/>
  <c r="E130" i="25"/>
  <c r="E131" i="25"/>
  <c r="E132" i="25"/>
  <c r="E133" i="25"/>
  <c r="E134" i="25"/>
  <c r="E135" i="25"/>
  <c r="E136" i="25"/>
  <c r="E137" i="25"/>
  <c r="E138" i="25"/>
  <c r="E139" i="25"/>
  <c r="E140" i="25"/>
  <c r="E141" i="25"/>
  <c r="E142" i="25"/>
  <c r="E143" i="25"/>
  <c r="E144" i="25"/>
  <c r="E145" i="25"/>
  <c r="E146" i="25"/>
  <c r="E147" i="25"/>
  <c r="E148" i="25"/>
  <c r="E149" i="25"/>
  <c r="E150" i="25"/>
  <c r="E151" i="25"/>
  <c r="E152" i="25"/>
  <c r="E153" i="25"/>
  <c r="E154" i="25"/>
  <c r="E155" i="25"/>
  <c r="E156" i="25"/>
  <c r="E157" i="25"/>
  <c r="E158" i="25"/>
  <c r="E159" i="25"/>
  <c r="E160" i="25"/>
  <c r="E161" i="25"/>
  <c r="E162" i="25"/>
  <c r="E163" i="25"/>
  <c r="E164" i="25"/>
  <c r="E165" i="25"/>
  <c r="E166" i="25"/>
  <c r="E167" i="25"/>
  <c r="E168" i="25"/>
  <c r="E169" i="25"/>
  <c r="E170" i="25"/>
  <c r="E171" i="25"/>
  <c r="E172" i="25"/>
  <c r="E173" i="25"/>
  <c r="E174" i="25"/>
  <c r="E175" i="25"/>
  <c r="E176" i="25"/>
  <c r="E177" i="25"/>
  <c r="E178" i="25"/>
  <c r="E179" i="25"/>
  <c r="E180" i="25"/>
  <c r="E181" i="25"/>
  <c r="E182" i="25"/>
  <c r="E183" i="25"/>
  <c r="E184" i="25"/>
  <c r="E185" i="25"/>
  <c r="E186" i="25"/>
  <c r="E187" i="25"/>
  <c r="E188" i="25"/>
  <c r="E189" i="25"/>
  <c r="E190" i="25"/>
  <c r="E191" i="25"/>
  <c r="E192" i="25"/>
  <c r="E193" i="25"/>
  <c r="E194" i="25"/>
  <c r="E195" i="25"/>
  <c r="E196" i="25"/>
  <c r="E197" i="25"/>
  <c r="E198" i="25"/>
  <c r="E199" i="25"/>
  <c r="E200" i="25"/>
  <c r="E201" i="25"/>
  <c r="E202" i="25"/>
  <c r="E203" i="25"/>
  <c r="E204" i="25"/>
  <c r="E205" i="25"/>
  <c r="E206" i="25"/>
  <c r="E207" i="25"/>
  <c r="E208" i="25"/>
  <c r="E209" i="25"/>
  <c r="E210" i="25"/>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E120" i="27"/>
  <c r="E121" i="27"/>
  <c r="E122" i="27"/>
  <c r="E123" i="27"/>
  <c r="E124" i="27"/>
  <c r="E125" i="27"/>
  <c r="E126" i="27"/>
  <c r="E127" i="27"/>
  <c r="E128" i="27"/>
  <c r="E129" i="27"/>
  <c r="E130" i="27"/>
  <c r="E131" i="27"/>
  <c r="E132" i="27"/>
  <c r="E133" i="27"/>
  <c r="E134" i="27"/>
  <c r="E135" i="27"/>
  <c r="E136" i="27"/>
  <c r="E137" i="27"/>
  <c r="E138" i="27"/>
  <c r="E139" i="27"/>
  <c r="E140" i="27"/>
  <c r="E141" i="27"/>
  <c r="E142" i="27"/>
  <c r="E143" i="27"/>
  <c r="E144" i="27"/>
  <c r="E145" i="27"/>
  <c r="E146" i="27"/>
  <c r="E147" i="27"/>
  <c r="E148" i="27"/>
  <c r="E149" i="27"/>
  <c r="E150" i="27"/>
  <c r="E151" i="27"/>
  <c r="E152" i="27"/>
  <c r="E153" i="27"/>
  <c r="E154" i="27"/>
  <c r="E155" i="27"/>
  <c r="E156" i="27"/>
  <c r="E157" i="27"/>
  <c r="E158" i="27"/>
  <c r="E159" i="27"/>
  <c r="E160" i="27"/>
  <c r="E161" i="27"/>
  <c r="E162" i="27"/>
  <c r="E163" i="27"/>
  <c r="E164" i="27"/>
  <c r="E165" i="27"/>
  <c r="E166" i="27"/>
  <c r="E167" i="27"/>
  <c r="E168" i="27"/>
  <c r="E169" i="27"/>
  <c r="E170" i="27"/>
  <c r="E171" i="27"/>
  <c r="E172" i="27"/>
  <c r="E173" i="27"/>
  <c r="E174" i="27"/>
  <c r="E175" i="27"/>
  <c r="E176" i="27"/>
  <c r="E177" i="27"/>
  <c r="E178" i="27"/>
  <c r="E179" i="27"/>
  <c r="E180" i="27"/>
  <c r="E181" i="27"/>
  <c r="E182" i="27"/>
  <c r="E183" i="27"/>
  <c r="E184" i="27"/>
  <c r="E185" i="27"/>
  <c r="E186" i="27"/>
  <c r="E187" i="27"/>
  <c r="E188" i="27"/>
  <c r="E189" i="27"/>
  <c r="E190" i="27"/>
  <c r="E191" i="27"/>
  <c r="E192" i="27"/>
  <c r="E193" i="27"/>
  <c r="E194" i="27"/>
  <c r="E195" i="27"/>
  <c r="E196" i="27"/>
  <c r="E197" i="27"/>
  <c r="E198" i="27"/>
  <c r="E199" i="27"/>
  <c r="E200" i="27"/>
  <c r="E201" i="27"/>
  <c r="E202" i="27"/>
  <c r="E203" i="27"/>
  <c r="E204" i="27"/>
  <c r="E205" i="27"/>
  <c r="E206" i="27"/>
  <c r="E207" i="27"/>
  <c r="E208" i="27"/>
  <c r="E209" i="27"/>
  <c r="E210" i="27"/>
  <c r="E12" i="28"/>
  <c r="E13" i="28"/>
  <c r="E14" i="28"/>
  <c r="E15" i="28"/>
  <c r="E16"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47" i="28"/>
  <c r="E48" i="28"/>
  <c r="E49" i="28"/>
  <c r="E50" i="28"/>
  <c r="E51" i="28"/>
  <c r="E52" i="28"/>
  <c r="E53" i="28"/>
  <c r="E54" i="28"/>
  <c r="E55" i="28"/>
  <c r="E56" i="28"/>
  <c r="E57" i="28"/>
  <c r="E58" i="28"/>
  <c r="E59" i="28"/>
  <c r="E60" i="28"/>
  <c r="E61" i="28"/>
  <c r="E62" i="28"/>
  <c r="E63" i="28"/>
  <c r="E64" i="28"/>
  <c r="E65" i="28"/>
  <c r="E66" i="28"/>
  <c r="E67" i="28"/>
  <c r="E68" i="28"/>
  <c r="E69" i="28"/>
  <c r="E70" i="28"/>
  <c r="E71" i="28"/>
  <c r="E72" i="28"/>
  <c r="E73" i="28"/>
  <c r="E74" i="28"/>
  <c r="E75" i="28"/>
  <c r="E76" i="28"/>
  <c r="E77" i="28"/>
  <c r="E78" i="28"/>
  <c r="E79" i="28"/>
  <c r="E80" i="28"/>
  <c r="E81" i="28"/>
  <c r="E82" i="28"/>
  <c r="E83" i="28"/>
  <c r="E84" i="28"/>
  <c r="E85" i="28"/>
  <c r="E86" i="28"/>
  <c r="E87" i="28"/>
  <c r="E88" i="28"/>
  <c r="E89" i="28"/>
  <c r="E90" i="28"/>
  <c r="E91" i="28"/>
  <c r="E92" i="28"/>
  <c r="E93" i="28"/>
  <c r="E94" i="28"/>
  <c r="E95" i="28"/>
  <c r="E96" i="28"/>
  <c r="E97" i="28"/>
  <c r="E98" i="28"/>
  <c r="E99" i="28"/>
  <c r="E100" i="28"/>
  <c r="E101" i="28"/>
  <c r="E102" i="28"/>
  <c r="E103" i="28"/>
  <c r="E104" i="28"/>
  <c r="E105" i="28"/>
  <c r="E106" i="28"/>
  <c r="E107" i="28"/>
  <c r="E108" i="28"/>
  <c r="E109" i="28"/>
  <c r="E110" i="28"/>
  <c r="E111" i="28"/>
  <c r="E112" i="28"/>
  <c r="E113" i="28"/>
  <c r="E114" i="28"/>
  <c r="E115" i="28"/>
  <c r="E116" i="28"/>
  <c r="E117" i="28"/>
  <c r="E118" i="28"/>
  <c r="E119" i="28"/>
  <c r="E120" i="28"/>
  <c r="E121" i="28"/>
  <c r="E122" i="28"/>
  <c r="E123" i="28"/>
  <c r="E124" i="28"/>
  <c r="E125" i="28"/>
  <c r="E126" i="28"/>
  <c r="E127" i="28"/>
  <c r="E128" i="28"/>
  <c r="E129" i="28"/>
  <c r="E130" i="28"/>
  <c r="E131" i="28"/>
  <c r="E132" i="28"/>
  <c r="E133" i="28"/>
  <c r="E134" i="28"/>
  <c r="E135" i="28"/>
  <c r="E136" i="28"/>
  <c r="E137" i="28"/>
  <c r="E138" i="28"/>
  <c r="E139" i="28"/>
  <c r="E140" i="28"/>
  <c r="E141" i="28"/>
  <c r="E142" i="28"/>
  <c r="E143" i="28"/>
  <c r="E144" i="28"/>
  <c r="E145" i="28"/>
  <c r="E146" i="28"/>
  <c r="E147" i="28"/>
  <c r="E148" i="28"/>
  <c r="E149" i="28"/>
  <c r="E150" i="28"/>
  <c r="E151" i="28"/>
  <c r="E152" i="28"/>
  <c r="E153" i="28"/>
  <c r="E154" i="28"/>
  <c r="E155" i="28"/>
  <c r="E156" i="28"/>
  <c r="E157" i="28"/>
  <c r="E158" i="28"/>
  <c r="E159" i="28"/>
  <c r="E160" i="28"/>
  <c r="E161" i="28"/>
  <c r="E162" i="28"/>
  <c r="E163" i="28"/>
  <c r="E164" i="28"/>
  <c r="E165" i="28"/>
  <c r="E166" i="28"/>
  <c r="E167" i="28"/>
  <c r="E168" i="28"/>
  <c r="E169" i="28"/>
  <c r="E170" i="28"/>
  <c r="E171" i="28"/>
  <c r="E172" i="28"/>
  <c r="E173" i="28"/>
  <c r="E174" i="28"/>
  <c r="E175" i="28"/>
  <c r="E176" i="28"/>
  <c r="E177" i="28"/>
  <c r="E178" i="28"/>
  <c r="E179" i="28"/>
  <c r="E180" i="28"/>
  <c r="E181" i="28"/>
  <c r="E182" i="28"/>
  <c r="E183" i="28"/>
  <c r="E184" i="28"/>
  <c r="E185" i="28"/>
  <c r="E186" i="28"/>
  <c r="E187" i="28"/>
  <c r="E188" i="28"/>
  <c r="E189" i="28"/>
  <c r="E190" i="28"/>
  <c r="E191" i="28"/>
  <c r="E192" i="28"/>
  <c r="E193" i="28"/>
  <c r="E194" i="28"/>
  <c r="E195" i="28"/>
  <c r="E196" i="28"/>
  <c r="E197" i="28"/>
  <c r="E198" i="28"/>
  <c r="E199" i="28"/>
  <c r="E200" i="28"/>
  <c r="E201" i="28"/>
  <c r="E202" i="28"/>
  <c r="E203" i="28"/>
  <c r="E204" i="28"/>
  <c r="E205" i="28"/>
  <c r="E206" i="28"/>
  <c r="E207" i="28"/>
  <c r="E208" i="28"/>
  <c r="E209" i="28"/>
  <c r="E210" i="28"/>
  <c r="E12" i="29"/>
  <c r="E13" i="29"/>
  <c r="E14" i="29"/>
  <c r="E15" i="29"/>
  <c r="E16" i="29"/>
  <c r="E17" i="29"/>
  <c r="E18" i="29"/>
  <c r="E19" i="29"/>
  <c r="E20" i="29"/>
  <c r="E21" i="29"/>
  <c r="E22" i="29"/>
  <c r="E23" i="29"/>
  <c r="E24" i="29"/>
  <c r="E25" i="29"/>
  <c r="E26" i="29"/>
  <c r="E27" i="29"/>
  <c r="E28" i="29"/>
  <c r="E29" i="29"/>
  <c r="E30" i="29"/>
  <c r="E31" i="29"/>
  <c r="E32" i="29"/>
  <c r="E33" i="29"/>
  <c r="E34" i="29"/>
  <c r="E35" i="29"/>
  <c r="E36" i="29"/>
  <c r="E37" i="29"/>
  <c r="E38" i="29"/>
  <c r="E39" i="29"/>
  <c r="E40" i="29"/>
  <c r="E41" i="29"/>
  <c r="E42" i="29"/>
  <c r="E43" i="29"/>
  <c r="E44" i="29"/>
  <c r="E45" i="29"/>
  <c r="E46" i="29"/>
  <c r="E47" i="29"/>
  <c r="E48" i="29"/>
  <c r="E49" i="29"/>
  <c r="E50" i="29"/>
  <c r="E51" i="29"/>
  <c r="E52" i="29"/>
  <c r="E53" i="29"/>
  <c r="E54" i="29"/>
  <c r="E55" i="29"/>
  <c r="E56" i="29"/>
  <c r="E57" i="29"/>
  <c r="E58" i="29"/>
  <c r="E59" i="29"/>
  <c r="E60" i="29"/>
  <c r="E61" i="29"/>
  <c r="E62" i="29"/>
  <c r="E63" i="29"/>
  <c r="E64" i="29"/>
  <c r="E65" i="29"/>
  <c r="E66" i="29"/>
  <c r="E67" i="29"/>
  <c r="E68" i="29"/>
  <c r="E69" i="29"/>
  <c r="E70" i="29"/>
  <c r="E71" i="29"/>
  <c r="E72" i="29"/>
  <c r="E73" i="29"/>
  <c r="E74" i="29"/>
  <c r="E75" i="29"/>
  <c r="E76" i="29"/>
  <c r="E77" i="29"/>
  <c r="E78" i="29"/>
  <c r="E79" i="29"/>
  <c r="E80" i="29"/>
  <c r="E81" i="29"/>
  <c r="E82" i="29"/>
  <c r="E83" i="29"/>
  <c r="E84" i="29"/>
  <c r="E85" i="29"/>
  <c r="E86" i="29"/>
  <c r="E87" i="29"/>
  <c r="E88" i="29"/>
  <c r="E89" i="29"/>
  <c r="E90" i="29"/>
  <c r="E91" i="29"/>
  <c r="E92" i="29"/>
  <c r="E93" i="29"/>
  <c r="E94" i="29"/>
  <c r="E95" i="29"/>
  <c r="E96" i="29"/>
  <c r="E97" i="29"/>
  <c r="E98" i="29"/>
  <c r="E99" i="29"/>
  <c r="E100" i="29"/>
  <c r="E101" i="29"/>
  <c r="E102" i="29"/>
  <c r="E103" i="29"/>
  <c r="E104" i="29"/>
  <c r="E105" i="29"/>
  <c r="E106" i="29"/>
  <c r="E107" i="29"/>
  <c r="E108" i="29"/>
  <c r="E109" i="29"/>
  <c r="E110" i="29"/>
  <c r="E111" i="29"/>
  <c r="E112" i="29"/>
  <c r="E113" i="29"/>
  <c r="E114" i="29"/>
  <c r="E115" i="29"/>
  <c r="E116" i="29"/>
  <c r="E117" i="29"/>
  <c r="E118" i="29"/>
  <c r="E119" i="29"/>
  <c r="E120" i="29"/>
  <c r="E121" i="29"/>
  <c r="E122" i="29"/>
  <c r="E123" i="29"/>
  <c r="E124" i="29"/>
  <c r="E125" i="29"/>
  <c r="E126" i="29"/>
  <c r="E127" i="29"/>
  <c r="E128" i="29"/>
  <c r="E129" i="29"/>
  <c r="E130" i="29"/>
  <c r="E131" i="29"/>
  <c r="E132" i="29"/>
  <c r="E133" i="29"/>
  <c r="E134" i="29"/>
  <c r="E135" i="29"/>
  <c r="E136" i="29"/>
  <c r="E137" i="29"/>
  <c r="E138" i="29"/>
  <c r="E139" i="29"/>
  <c r="E140" i="29"/>
  <c r="E141" i="29"/>
  <c r="E142" i="29"/>
  <c r="E143" i="29"/>
  <c r="E144" i="29"/>
  <c r="E145" i="29"/>
  <c r="E146" i="29"/>
  <c r="E147" i="29"/>
  <c r="E148" i="29"/>
  <c r="E149" i="29"/>
  <c r="E150" i="29"/>
  <c r="E151" i="29"/>
  <c r="E152" i="29"/>
  <c r="E153" i="29"/>
  <c r="E154" i="29"/>
  <c r="E155" i="29"/>
  <c r="E156" i="29"/>
  <c r="E157" i="29"/>
  <c r="E158" i="29"/>
  <c r="E159" i="29"/>
  <c r="E160" i="29"/>
  <c r="E161" i="29"/>
  <c r="E162" i="29"/>
  <c r="E163" i="29"/>
  <c r="E164" i="29"/>
  <c r="E165" i="29"/>
  <c r="E166" i="29"/>
  <c r="E167" i="29"/>
  <c r="E168" i="29"/>
  <c r="E169" i="29"/>
  <c r="E170" i="29"/>
  <c r="E171" i="29"/>
  <c r="E172" i="29"/>
  <c r="E173" i="29"/>
  <c r="E174" i="29"/>
  <c r="E175" i="29"/>
  <c r="E176" i="29"/>
  <c r="E177" i="29"/>
  <c r="E178" i="29"/>
  <c r="E179" i="29"/>
  <c r="E180" i="29"/>
  <c r="E181" i="29"/>
  <c r="E182" i="29"/>
  <c r="E183" i="29"/>
  <c r="E184" i="29"/>
  <c r="E185" i="29"/>
  <c r="E186" i="29"/>
  <c r="E187" i="29"/>
  <c r="E188" i="29"/>
  <c r="E189" i="29"/>
  <c r="E190" i="29"/>
  <c r="E191" i="29"/>
  <c r="E192" i="29"/>
  <c r="E193" i="29"/>
  <c r="E194" i="29"/>
  <c r="E195" i="29"/>
  <c r="E196" i="29"/>
  <c r="E197" i="29"/>
  <c r="E198" i="29"/>
  <c r="E199" i="29"/>
  <c r="E200" i="29"/>
  <c r="E201" i="29"/>
  <c r="E202" i="29"/>
  <c r="E203" i="29"/>
  <c r="E204" i="29"/>
  <c r="E205" i="29"/>
  <c r="E206" i="29"/>
  <c r="E207" i="29"/>
  <c r="E208" i="29"/>
  <c r="E209" i="29"/>
  <c r="E210" i="29"/>
  <c r="E12" i="30"/>
  <c r="E13" i="30"/>
  <c r="E14" i="30"/>
  <c r="E15" i="30"/>
  <c r="E16" i="30"/>
  <c r="E17" i="30"/>
  <c r="E18" i="30"/>
  <c r="E19" i="30"/>
  <c r="E20" i="30"/>
  <c r="E21" i="30"/>
  <c r="E22" i="30"/>
  <c r="E23" i="30"/>
  <c r="E24" i="30"/>
  <c r="E25" i="30"/>
  <c r="E26" i="30"/>
  <c r="E27" i="30"/>
  <c r="E28" i="30"/>
  <c r="E29" i="30"/>
  <c r="E30" i="30"/>
  <c r="E31" i="30"/>
  <c r="E32" i="30"/>
  <c r="E33" i="30"/>
  <c r="E34" i="30"/>
  <c r="E35" i="30"/>
  <c r="E36" i="30"/>
  <c r="E37" i="30"/>
  <c r="E38" i="30"/>
  <c r="E39" i="30"/>
  <c r="E40" i="30"/>
  <c r="E41" i="30"/>
  <c r="E42" i="30"/>
  <c r="E43" i="30"/>
  <c r="E44" i="30"/>
  <c r="E45" i="30"/>
  <c r="E46" i="30"/>
  <c r="E47" i="30"/>
  <c r="E48" i="30"/>
  <c r="E49" i="30"/>
  <c r="E50" i="30"/>
  <c r="E51" i="30"/>
  <c r="E52" i="30"/>
  <c r="E53" i="30"/>
  <c r="E54" i="30"/>
  <c r="E55" i="30"/>
  <c r="E56" i="30"/>
  <c r="E57" i="30"/>
  <c r="E58" i="30"/>
  <c r="E59" i="30"/>
  <c r="E60" i="30"/>
  <c r="E61" i="30"/>
  <c r="E62" i="30"/>
  <c r="E63" i="30"/>
  <c r="E64" i="30"/>
  <c r="E65" i="30"/>
  <c r="E66" i="30"/>
  <c r="E67" i="30"/>
  <c r="E68" i="30"/>
  <c r="E69" i="30"/>
  <c r="E70" i="30"/>
  <c r="E71" i="30"/>
  <c r="E72" i="30"/>
  <c r="E73" i="30"/>
  <c r="E74" i="30"/>
  <c r="E75" i="30"/>
  <c r="E76" i="30"/>
  <c r="E77" i="30"/>
  <c r="E78" i="30"/>
  <c r="E79" i="30"/>
  <c r="E80" i="30"/>
  <c r="E81" i="30"/>
  <c r="E82" i="30"/>
  <c r="E83" i="30"/>
  <c r="E84" i="30"/>
  <c r="E85" i="30"/>
  <c r="E86" i="30"/>
  <c r="E87" i="30"/>
  <c r="E88" i="30"/>
  <c r="E89" i="30"/>
  <c r="E90" i="30"/>
  <c r="E91" i="30"/>
  <c r="E92" i="30"/>
  <c r="E93" i="30"/>
  <c r="E94" i="30"/>
  <c r="E95" i="30"/>
  <c r="E96" i="30"/>
  <c r="E97" i="30"/>
  <c r="E98" i="30"/>
  <c r="E99" i="30"/>
  <c r="E100" i="30"/>
  <c r="E101" i="30"/>
  <c r="E102" i="30"/>
  <c r="E103" i="30"/>
  <c r="E104" i="30"/>
  <c r="E105" i="30"/>
  <c r="E106" i="30"/>
  <c r="E107" i="30"/>
  <c r="E108" i="30"/>
  <c r="E109" i="30"/>
  <c r="E110" i="30"/>
  <c r="E111" i="30"/>
  <c r="E112" i="30"/>
  <c r="E113" i="30"/>
  <c r="E114" i="30"/>
  <c r="E115" i="30"/>
  <c r="E116" i="30"/>
  <c r="E117" i="30"/>
  <c r="E118" i="30"/>
  <c r="E119" i="30"/>
  <c r="E120" i="30"/>
  <c r="E121" i="30"/>
  <c r="E122" i="30"/>
  <c r="E123" i="30"/>
  <c r="E124" i="30"/>
  <c r="E125" i="30"/>
  <c r="E126" i="30"/>
  <c r="E127" i="30"/>
  <c r="E128" i="30"/>
  <c r="E129" i="30"/>
  <c r="E130" i="30"/>
  <c r="E131" i="30"/>
  <c r="E132" i="30"/>
  <c r="E133" i="30"/>
  <c r="E134" i="30"/>
  <c r="E135" i="30"/>
  <c r="E136" i="30"/>
  <c r="E137" i="30"/>
  <c r="E138" i="30"/>
  <c r="E139" i="30"/>
  <c r="E140" i="30"/>
  <c r="E141" i="30"/>
  <c r="E142" i="30"/>
  <c r="E143" i="30"/>
  <c r="E144" i="30"/>
  <c r="E145" i="30"/>
  <c r="E146" i="30"/>
  <c r="E147" i="30"/>
  <c r="E148" i="30"/>
  <c r="E149" i="30"/>
  <c r="E150" i="30"/>
  <c r="E151" i="30"/>
  <c r="E152" i="30"/>
  <c r="E153" i="30"/>
  <c r="E154" i="30"/>
  <c r="E155" i="30"/>
  <c r="E156" i="30"/>
  <c r="E157" i="30"/>
  <c r="E158" i="30"/>
  <c r="E159" i="30"/>
  <c r="E160" i="30"/>
  <c r="E161" i="30"/>
  <c r="E162" i="30"/>
  <c r="E163" i="30"/>
  <c r="E164" i="30"/>
  <c r="E165" i="30"/>
  <c r="E166" i="30"/>
  <c r="E167" i="30"/>
  <c r="E168" i="30"/>
  <c r="E169" i="30"/>
  <c r="E170" i="30"/>
  <c r="E171" i="30"/>
  <c r="E172" i="30"/>
  <c r="E173" i="30"/>
  <c r="E174" i="30"/>
  <c r="E175" i="30"/>
  <c r="E176" i="30"/>
  <c r="E177" i="30"/>
  <c r="E178" i="30"/>
  <c r="E179" i="30"/>
  <c r="E180" i="30"/>
  <c r="E181" i="30"/>
  <c r="E182" i="30"/>
  <c r="E183" i="30"/>
  <c r="E184" i="30"/>
  <c r="E185" i="30"/>
  <c r="E186" i="30"/>
  <c r="E187" i="30"/>
  <c r="E188" i="30"/>
  <c r="E189" i="30"/>
  <c r="E190" i="30"/>
  <c r="E191" i="30"/>
  <c r="E192" i="30"/>
  <c r="E193" i="30"/>
  <c r="E194" i="30"/>
  <c r="E195" i="30"/>
  <c r="E196" i="30"/>
  <c r="E197" i="30"/>
  <c r="E198" i="30"/>
  <c r="E199" i="30"/>
  <c r="E200" i="30"/>
  <c r="E201" i="30"/>
  <c r="E202" i="30"/>
  <c r="E203" i="30"/>
  <c r="E204" i="30"/>
  <c r="E205" i="30"/>
  <c r="E206" i="30"/>
  <c r="E207" i="30"/>
  <c r="E208" i="30"/>
  <c r="E209" i="30"/>
  <c r="E210" i="30"/>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E139" i="31"/>
  <c r="E140" i="31"/>
  <c r="E141" i="31"/>
  <c r="E142" i="31"/>
  <c r="E143" i="31"/>
  <c r="E144" i="31"/>
  <c r="E145" i="31"/>
  <c r="E146" i="31"/>
  <c r="E147" i="31"/>
  <c r="E148" i="31"/>
  <c r="E149" i="31"/>
  <c r="E150" i="31"/>
  <c r="E151" i="31"/>
  <c r="E152" i="31"/>
  <c r="E153" i="31"/>
  <c r="E154" i="31"/>
  <c r="E155" i="31"/>
  <c r="E156" i="31"/>
  <c r="E157" i="31"/>
  <c r="E158" i="31"/>
  <c r="E159" i="31"/>
  <c r="E160" i="31"/>
  <c r="E161" i="31"/>
  <c r="E162" i="31"/>
  <c r="E163" i="31"/>
  <c r="E164" i="31"/>
  <c r="E165" i="31"/>
  <c r="E166" i="31"/>
  <c r="E167" i="31"/>
  <c r="E168" i="31"/>
  <c r="E169" i="31"/>
  <c r="E170" i="31"/>
  <c r="E171" i="31"/>
  <c r="E172" i="31"/>
  <c r="E173" i="31"/>
  <c r="E174" i="31"/>
  <c r="E175" i="31"/>
  <c r="E176" i="31"/>
  <c r="E177" i="31"/>
  <c r="E178" i="31"/>
  <c r="E179" i="31"/>
  <c r="E180" i="31"/>
  <c r="E181" i="31"/>
  <c r="E182" i="31"/>
  <c r="E183" i="31"/>
  <c r="E184" i="31"/>
  <c r="E185" i="31"/>
  <c r="E186" i="31"/>
  <c r="E187" i="31"/>
  <c r="E188" i="31"/>
  <c r="E189" i="31"/>
  <c r="E190" i="31"/>
  <c r="E191" i="31"/>
  <c r="E192" i="31"/>
  <c r="E193" i="31"/>
  <c r="E194" i="31"/>
  <c r="E195" i="31"/>
  <c r="E196" i="31"/>
  <c r="E197" i="31"/>
  <c r="E198" i="31"/>
  <c r="E199" i="31"/>
  <c r="E200" i="31"/>
  <c r="E201" i="31"/>
  <c r="E202" i="31"/>
  <c r="E203" i="31"/>
  <c r="E204" i="31"/>
  <c r="E205" i="31"/>
  <c r="E206" i="31"/>
  <c r="E207" i="31"/>
  <c r="E208" i="31"/>
  <c r="E209" i="31"/>
  <c r="E210" i="31"/>
  <c r="E12" i="32"/>
  <c r="E13" i="32"/>
  <c r="E14" i="32"/>
  <c r="E15" i="32"/>
  <c r="E16" i="32"/>
  <c r="E17" i="32"/>
  <c r="E18" i="32"/>
  <c r="E19" i="32"/>
  <c r="E20" i="32"/>
  <c r="E21" i="32"/>
  <c r="E22" i="32"/>
  <c r="E23" i="32"/>
  <c r="E24" i="32"/>
  <c r="E25" i="32"/>
  <c r="E26" i="32"/>
  <c r="E27" i="32"/>
  <c r="E28" i="32"/>
  <c r="E29" i="32"/>
  <c r="E30" i="32"/>
  <c r="E31" i="32"/>
  <c r="E32" i="32"/>
  <c r="E33" i="32"/>
  <c r="E34" i="32"/>
  <c r="E35" i="32"/>
  <c r="E36" i="32"/>
  <c r="E37" i="32"/>
  <c r="E38" i="32"/>
  <c r="E39" i="32"/>
  <c r="E40" i="32"/>
  <c r="E41" i="32"/>
  <c r="E42" i="32"/>
  <c r="E43" i="32"/>
  <c r="E44" i="32"/>
  <c r="E45" i="32"/>
  <c r="E46" i="32"/>
  <c r="E47" i="32"/>
  <c r="E48" i="32"/>
  <c r="E49" i="32"/>
  <c r="E50" i="32"/>
  <c r="E51" i="32"/>
  <c r="E52" i="32"/>
  <c r="E53" i="32"/>
  <c r="E54" i="32"/>
  <c r="E55" i="32"/>
  <c r="E56" i="32"/>
  <c r="E57" i="32"/>
  <c r="E58" i="32"/>
  <c r="E59" i="32"/>
  <c r="E60" i="32"/>
  <c r="E61" i="32"/>
  <c r="E62" i="32"/>
  <c r="E63" i="32"/>
  <c r="E64" i="32"/>
  <c r="E65" i="32"/>
  <c r="E66" i="32"/>
  <c r="E67" i="32"/>
  <c r="E68" i="32"/>
  <c r="E69" i="32"/>
  <c r="E70" i="32"/>
  <c r="E71" i="32"/>
  <c r="E72" i="32"/>
  <c r="E73" i="32"/>
  <c r="E74" i="32"/>
  <c r="E75" i="32"/>
  <c r="E76" i="32"/>
  <c r="E77" i="32"/>
  <c r="E78" i="32"/>
  <c r="E79" i="32"/>
  <c r="E80" i="32"/>
  <c r="E81" i="32"/>
  <c r="E82" i="32"/>
  <c r="E83" i="32"/>
  <c r="E84" i="32"/>
  <c r="E85" i="32"/>
  <c r="E86" i="32"/>
  <c r="E87" i="32"/>
  <c r="E88" i="32"/>
  <c r="E89" i="32"/>
  <c r="E90" i="32"/>
  <c r="E91" i="32"/>
  <c r="E92" i="32"/>
  <c r="E93" i="32"/>
  <c r="E94" i="32"/>
  <c r="E95" i="32"/>
  <c r="E96" i="32"/>
  <c r="E97" i="32"/>
  <c r="E98" i="32"/>
  <c r="E99" i="32"/>
  <c r="E100" i="32"/>
  <c r="E101" i="32"/>
  <c r="E102" i="32"/>
  <c r="E103" i="32"/>
  <c r="E104" i="32"/>
  <c r="E105" i="32"/>
  <c r="E106" i="32"/>
  <c r="E107" i="32"/>
  <c r="E108" i="32"/>
  <c r="E109" i="32"/>
  <c r="E110" i="32"/>
  <c r="E111" i="32"/>
  <c r="E112" i="32"/>
  <c r="E113" i="32"/>
  <c r="E114" i="32"/>
  <c r="E115" i="32"/>
  <c r="E116" i="32"/>
  <c r="E117" i="32"/>
  <c r="E118" i="32"/>
  <c r="E119" i="32"/>
  <c r="E120" i="32"/>
  <c r="E121" i="32"/>
  <c r="E122" i="32"/>
  <c r="E123" i="32"/>
  <c r="E124" i="32"/>
  <c r="E125" i="32"/>
  <c r="E126" i="32"/>
  <c r="E127" i="32"/>
  <c r="E128" i="32"/>
  <c r="E129" i="32"/>
  <c r="E130" i="32"/>
  <c r="E131" i="32"/>
  <c r="E132" i="32"/>
  <c r="E133" i="32"/>
  <c r="E134" i="32"/>
  <c r="E135" i="32"/>
  <c r="E136" i="32"/>
  <c r="E137" i="32"/>
  <c r="E138" i="32"/>
  <c r="E139" i="32"/>
  <c r="E140" i="32"/>
  <c r="E141" i="32"/>
  <c r="E142" i="32"/>
  <c r="E143" i="32"/>
  <c r="E144" i="32"/>
  <c r="E145" i="32"/>
  <c r="E146" i="32"/>
  <c r="E147" i="32"/>
  <c r="E148" i="32"/>
  <c r="E149" i="32"/>
  <c r="E150" i="32"/>
  <c r="E151" i="32"/>
  <c r="E152" i="32"/>
  <c r="E153" i="32"/>
  <c r="E154" i="32"/>
  <c r="E155" i="32"/>
  <c r="E156" i="32"/>
  <c r="E157" i="32"/>
  <c r="E158" i="32"/>
  <c r="E159" i="32"/>
  <c r="E160" i="32"/>
  <c r="E161" i="32"/>
  <c r="E162" i="32"/>
  <c r="E163" i="32"/>
  <c r="E164" i="32"/>
  <c r="E165" i="32"/>
  <c r="E166" i="32"/>
  <c r="E167" i="32"/>
  <c r="E168" i="32"/>
  <c r="E169" i="32"/>
  <c r="E170" i="32"/>
  <c r="E171" i="32"/>
  <c r="E172" i="32"/>
  <c r="E173" i="32"/>
  <c r="E174" i="32"/>
  <c r="E175" i="32"/>
  <c r="E176" i="32"/>
  <c r="E177" i="32"/>
  <c r="E178" i="32"/>
  <c r="E179" i="32"/>
  <c r="E180" i="32"/>
  <c r="E181" i="32"/>
  <c r="E182" i="32"/>
  <c r="E183" i="32"/>
  <c r="E184" i="32"/>
  <c r="E185" i="32"/>
  <c r="E186" i="32"/>
  <c r="E187" i="32"/>
  <c r="E188" i="32"/>
  <c r="E189" i="32"/>
  <c r="E190" i="32"/>
  <c r="E191" i="32"/>
  <c r="E192" i="32"/>
  <c r="E193" i="32"/>
  <c r="E194" i="32"/>
  <c r="E195" i="32"/>
  <c r="E196" i="32"/>
  <c r="E197" i="32"/>
  <c r="E198" i="32"/>
  <c r="E199" i="32"/>
  <c r="E200" i="32"/>
  <c r="E201" i="32"/>
  <c r="E202" i="32"/>
  <c r="E203" i="32"/>
  <c r="E204" i="32"/>
  <c r="E205" i="32"/>
  <c r="E206" i="32"/>
  <c r="E207" i="32"/>
  <c r="E208" i="32"/>
  <c r="E209" i="32"/>
  <c r="E210" i="32"/>
  <c r="E12" i="33"/>
  <c r="E13" i="33"/>
  <c r="E14" i="33"/>
  <c r="E15" i="33"/>
  <c r="E16" i="33"/>
  <c r="E17" i="33"/>
  <c r="E18" i="33"/>
  <c r="E19" i="33"/>
  <c r="E20" i="33"/>
  <c r="E21" i="33"/>
  <c r="E22" i="33"/>
  <c r="E23" i="33"/>
  <c r="E24" i="33"/>
  <c r="E25" i="33"/>
  <c r="E26" i="33"/>
  <c r="E27" i="33"/>
  <c r="E28" i="33"/>
  <c r="E29" i="33"/>
  <c r="E30" i="33"/>
  <c r="E31" i="33"/>
  <c r="E32" i="33"/>
  <c r="E33" i="33"/>
  <c r="E34" i="33"/>
  <c r="E35" i="33"/>
  <c r="E36" i="33"/>
  <c r="E37" i="33"/>
  <c r="E38" i="33"/>
  <c r="E39" i="33"/>
  <c r="E40" i="33"/>
  <c r="E41" i="33"/>
  <c r="E42" i="33"/>
  <c r="E43" i="33"/>
  <c r="E44" i="33"/>
  <c r="E45" i="33"/>
  <c r="E46" i="33"/>
  <c r="E47" i="33"/>
  <c r="E48" i="33"/>
  <c r="E49" i="33"/>
  <c r="E50" i="33"/>
  <c r="E51" i="33"/>
  <c r="E52" i="33"/>
  <c r="E53" i="33"/>
  <c r="E54" i="33"/>
  <c r="E55" i="33"/>
  <c r="E56" i="33"/>
  <c r="E57" i="33"/>
  <c r="E58" i="33"/>
  <c r="E59" i="33"/>
  <c r="E60" i="33"/>
  <c r="E61" i="33"/>
  <c r="E62" i="33"/>
  <c r="E63" i="33"/>
  <c r="E64" i="33"/>
  <c r="E65" i="33"/>
  <c r="E66" i="33"/>
  <c r="E67" i="33"/>
  <c r="E68" i="33"/>
  <c r="E69" i="33"/>
  <c r="E70" i="33"/>
  <c r="E71" i="33"/>
  <c r="E72" i="33"/>
  <c r="E73" i="33"/>
  <c r="E74" i="33"/>
  <c r="E75" i="33"/>
  <c r="E76" i="33"/>
  <c r="E77" i="33"/>
  <c r="E78" i="33"/>
  <c r="E79" i="33"/>
  <c r="E80" i="33"/>
  <c r="E81" i="33"/>
  <c r="E82" i="33"/>
  <c r="E83" i="33"/>
  <c r="E84" i="33"/>
  <c r="E85" i="33"/>
  <c r="E86" i="33"/>
  <c r="E87" i="33"/>
  <c r="E88" i="33"/>
  <c r="E89" i="33"/>
  <c r="E90" i="33"/>
  <c r="E91" i="33"/>
  <c r="E92" i="33"/>
  <c r="E93" i="33"/>
  <c r="E94" i="33"/>
  <c r="E95" i="33"/>
  <c r="E96" i="33"/>
  <c r="E97" i="33"/>
  <c r="E98" i="33"/>
  <c r="E99" i="33"/>
  <c r="E100" i="33"/>
  <c r="E101" i="33"/>
  <c r="E102" i="33"/>
  <c r="E103" i="33"/>
  <c r="E104" i="33"/>
  <c r="E105" i="33"/>
  <c r="E106" i="33"/>
  <c r="E107" i="33"/>
  <c r="E108" i="33"/>
  <c r="E109" i="33"/>
  <c r="E110" i="33"/>
  <c r="E111" i="33"/>
  <c r="E112" i="33"/>
  <c r="E113" i="33"/>
  <c r="E114" i="33"/>
  <c r="E115" i="33"/>
  <c r="E116" i="33"/>
  <c r="E117" i="33"/>
  <c r="E118" i="33"/>
  <c r="E119" i="33"/>
  <c r="E120" i="33"/>
  <c r="E121" i="33"/>
  <c r="E122" i="33"/>
  <c r="E123" i="33"/>
  <c r="E124" i="33"/>
  <c r="E125" i="33"/>
  <c r="E126" i="33"/>
  <c r="E127" i="33"/>
  <c r="E128" i="33"/>
  <c r="E129" i="33"/>
  <c r="E130" i="33"/>
  <c r="E131" i="33"/>
  <c r="E132" i="33"/>
  <c r="E133" i="33"/>
  <c r="E134" i="33"/>
  <c r="E135" i="33"/>
  <c r="E136" i="33"/>
  <c r="E137" i="33"/>
  <c r="E138" i="33"/>
  <c r="E139" i="33"/>
  <c r="E140" i="33"/>
  <c r="E141" i="33"/>
  <c r="E142" i="33"/>
  <c r="E143" i="33"/>
  <c r="E144" i="33"/>
  <c r="E145" i="33"/>
  <c r="E146" i="33"/>
  <c r="E147" i="33"/>
  <c r="E148" i="33"/>
  <c r="E149" i="33"/>
  <c r="E150" i="33"/>
  <c r="E151" i="33"/>
  <c r="E152" i="33"/>
  <c r="E153" i="33"/>
  <c r="E154" i="33"/>
  <c r="E155" i="33"/>
  <c r="E156" i="33"/>
  <c r="E157" i="33"/>
  <c r="E158" i="33"/>
  <c r="E159" i="33"/>
  <c r="E160" i="33"/>
  <c r="E161" i="33"/>
  <c r="E162" i="33"/>
  <c r="E163" i="33"/>
  <c r="E164" i="33"/>
  <c r="E165" i="33"/>
  <c r="E166" i="33"/>
  <c r="E167" i="33"/>
  <c r="E168" i="33"/>
  <c r="E169" i="33"/>
  <c r="E170" i="33"/>
  <c r="E171" i="33"/>
  <c r="E172" i="33"/>
  <c r="E173" i="33"/>
  <c r="E174" i="33"/>
  <c r="E175" i="33"/>
  <c r="E176" i="33"/>
  <c r="E177" i="33"/>
  <c r="E178" i="33"/>
  <c r="E179" i="33"/>
  <c r="E180" i="33"/>
  <c r="E181" i="33"/>
  <c r="E182" i="33"/>
  <c r="E183" i="33"/>
  <c r="E184" i="33"/>
  <c r="E185" i="33"/>
  <c r="E186" i="33"/>
  <c r="E187" i="33"/>
  <c r="E188" i="33"/>
  <c r="E189" i="33"/>
  <c r="E190" i="33"/>
  <c r="E191" i="33"/>
  <c r="E192" i="33"/>
  <c r="E193" i="33"/>
  <c r="E194" i="33"/>
  <c r="E195" i="33"/>
  <c r="E196" i="33"/>
  <c r="E197" i="33"/>
  <c r="E198" i="33"/>
  <c r="E199" i="33"/>
  <c r="E200" i="33"/>
  <c r="E201" i="33"/>
  <c r="E202" i="33"/>
  <c r="E203" i="33"/>
  <c r="E204" i="33"/>
  <c r="E205" i="33"/>
  <c r="E206" i="33"/>
  <c r="E207" i="33"/>
  <c r="E208" i="33"/>
  <c r="E209" i="33"/>
  <c r="E210" i="33"/>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E40" i="34"/>
  <c r="E41" i="34"/>
  <c r="E42" i="34"/>
  <c r="E43" i="34"/>
  <c r="E44" i="34"/>
  <c r="E45" i="34"/>
  <c r="E46" i="34"/>
  <c r="E47" i="34"/>
  <c r="E48" i="34"/>
  <c r="E49" i="34"/>
  <c r="E50" i="34"/>
  <c r="E51" i="34"/>
  <c r="E52" i="34"/>
  <c r="E53" i="34"/>
  <c r="E54" i="34"/>
  <c r="E55" i="34"/>
  <c r="E56" i="34"/>
  <c r="E57" i="34"/>
  <c r="E58" i="34"/>
  <c r="E59" i="34"/>
  <c r="E60" i="34"/>
  <c r="E61" i="34"/>
  <c r="E62" i="34"/>
  <c r="E63" i="34"/>
  <c r="E64" i="34"/>
  <c r="E65" i="34"/>
  <c r="E66" i="34"/>
  <c r="E67" i="34"/>
  <c r="E68" i="34"/>
  <c r="E69" i="34"/>
  <c r="E70" i="34"/>
  <c r="E71" i="34"/>
  <c r="E72" i="34"/>
  <c r="E73" i="34"/>
  <c r="E74" i="34"/>
  <c r="E75" i="34"/>
  <c r="E76" i="34"/>
  <c r="E77" i="34"/>
  <c r="E78" i="34"/>
  <c r="E79" i="34"/>
  <c r="E80" i="34"/>
  <c r="E81" i="34"/>
  <c r="E82" i="34"/>
  <c r="E83" i="34"/>
  <c r="E84" i="34"/>
  <c r="E85" i="34"/>
  <c r="E86" i="34"/>
  <c r="E87" i="34"/>
  <c r="E88" i="34"/>
  <c r="E89" i="34"/>
  <c r="E90" i="34"/>
  <c r="E91" i="34"/>
  <c r="E92" i="34"/>
  <c r="E93" i="34"/>
  <c r="E94" i="34"/>
  <c r="E95" i="34"/>
  <c r="E96" i="34"/>
  <c r="E97" i="34"/>
  <c r="E98" i="34"/>
  <c r="E99" i="34"/>
  <c r="E100" i="34"/>
  <c r="E101" i="34"/>
  <c r="E102" i="34"/>
  <c r="E103" i="34"/>
  <c r="E104" i="34"/>
  <c r="E105" i="34"/>
  <c r="E106" i="34"/>
  <c r="E107" i="34"/>
  <c r="E108" i="34"/>
  <c r="E109" i="34"/>
  <c r="E110" i="34"/>
  <c r="E111" i="34"/>
  <c r="E112" i="34"/>
  <c r="E113" i="34"/>
  <c r="E114" i="34"/>
  <c r="E115" i="34"/>
  <c r="E116" i="34"/>
  <c r="E117" i="34"/>
  <c r="E118" i="34"/>
  <c r="E119" i="34"/>
  <c r="E120" i="34"/>
  <c r="E121" i="34"/>
  <c r="E122" i="34"/>
  <c r="E123" i="34"/>
  <c r="E124" i="34"/>
  <c r="E125" i="34"/>
  <c r="E126" i="34"/>
  <c r="E127" i="34"/>
  <c r="E128" i="34"/>
  <c r="E129" i="34"/>
  <c r="E130" i="34"/>
  <c r="E131" i="34"/>
  <c r="E132" i="34"/>
  <c r="E133" i="34"/>
  <c r="E134" i="34"/>
  <c r="E135" i="34"/>
  <c r="E136" i="34"/>
  <c r="E137" i="34"/>
  <c r="E138" i="34"/>
  <c r="E139" i="34"/>
  <c r="E140" i="34"/>
  <c r="E141" i="34"/>
  <c r="E142" i="34"/>
  <c r="E143" i="34"/>
  <c r="E144" i="34"/>
  <c r="E145" i="34"/>
  <c r="E146" i="34"/>
  <c r="E147" i="34"/>
  <c r="E148" i="34"/>
  <c r="E149" i="34"/>
  <c r="E150" i="34"/>
  <c r="E151" i="34"/>
  <c r="E152" i="34"/>
  <c r="E153" i="34"/>
  <c r="E154" i="34"/>
  <c r="E155" i="34"/>
  <c r="E156" i="34"/>
  <c r="E157" i="34"/>
  <c r="E158" i="34"/>
  <c r="E159" i="34"/>
  <c r="E160" i="34"/>
  <c r="E161" i="34"/>
  <c r="E162" i="34"/>
  <c r="E163" i="34"/>
  <c r="E164" i="34"/>
  <c r="E165" i="34"/>
  <c r="E166" i="34"/>
  <c r="E167" i="34"/>
  <c r="E168" i="34"/>
  <c r="E169" i="34"/>
  <c r="E170" i="34"/>
  <c r="E171" i="34"/>
  <c r="E172" i="34"/>
  <c r="E173" i="34"/>
  <c r="E174" i="34"/>
  <c r="E175" i="34"/>
  <c r="E176" i="34"/>
  <c r="E177" i="34"/>
  <c r="E178" i="34"/>
  <c r="E179" i="34"/>
  <c r="E180" i="34"/>
  <c r="E181" i="34"/>
  <c r="E182" i="34"/>
  <c r="E183" i="34"/>
  <c r="E184" i="34"/>
  <c r="E185" i="34"/>
  <c r="E186" i="34"/>
  <c r="E187" i="34"/>
  <c r="E188" i="34"/>
  <c r="E189" i="34"/>
  <c r="E190" i="34"/>
  <c r="E191" i="34"/>
  <c r="E192" i="34"/>
  <c r="E193" i="34"/>
  <c r="E194" i="34"/>
  <c r="E195" i="34"/>
  <c r="E196" i="34"/>
  <c r="E197" i="34"/>
  <c r="E198" i="34"/>
  <c r="E199" i="34"/>
  <c r="E200" i="34"/>
  <c r="E201" i="34"/>
  <c r="E202" i="34"/>
  <c r="E203" i="34"/>
  <c r="E204" i="34"/>
  <c r="E205" i="34"/>
  <c r="E206" i="34"/>
  <c r="E207" i="34"/>
  <c r="E208" i="34"/>
  <c r="E209" i="34"/>
  <c r="E210" i="34"/>
  <c r="E12" i="35"/>
  <c r="E13" i="35"/>
  <c r="E14" i="35"/>
  <c r="E15" i="35"/>
  <c r="E16" i="35"/>
  <c r="E17" i="35"/>
  <c r="E18" i="35"/>
  <c r="E19" i="35"/>
  <c r="E20" i="35"/>
  <c r="E21" i="35"/>
  <c r="E22" i="35"/>
  <c r="E23" i="35"/>
  <c r="E24" i="35"/>
  <c r="E25" i="35"/>
  <c r="E26" i="35"/>
  <c r="E27" i="35"/>
  <c r="E28" i="35"/>
  <c r="E29" i="35"/>
  <c r="E30" i="35"/>
  <c r="E31" i="35"/>
  <c r="E32" i="35"/>
  <c r="E33" i="35"/>
  <c r="E34" i="35"/>
  <c r="E35" i="35"/>
  <c r="E36" i="35"/>
  <c r="E37" i="35"/>
  <c r="E38" i="35"/>
  <c r="E39" i="35"/>
  <c r="E40" i="35"/>
  <c r="E41" i="35"/>
  <c r="E42" i="35"/>
  <c r="E43" i="35"/>
  <c r="E44" i="35"/>
  <c r="E45" i="35"/>
  <c r="E46" i="35"/>
  <c r="E47" i="35"/>
  <c r="E48" i="35"/>
  <c r="E49" i="35"/>
  <c r="E50" i="35"/>
  <c r="E51" i="35"/>
  <c r="E52" i="35"/>
  <c r="E53" i="35"/>
  <c r="E54" i="35"/>
  <c r="E55" i="35"/>
  <c r="E56" i="35"/>
  <c r="E57" i="35"/>
  <c r="E58" i="35"/>
  <c r="E59" i="35"/>
  <c r="E60" i="35"/>
  <c r="E61" i="35"/>
  <c r="E62" i="35"/>
  <c r="E63" i="35"/>
  <c r="E64" i="35"/>
  <c r="E65" i="35"/>
  <c r="E66" i="35"/>
  <c r="E67" i="35"/>
  <c r="E68" i="35"/>
  <c r="E69" i="35"/>
  <c r="E70" i="35"/>
  <c r="E71" i="35"/>
  <c r="E72" i="35"/>
  <c r="E73" i="35"/>
  <c r="E74" i="35"/>
  <c r="E75" i="35"/>
  <c r="E76" i="35"/>
  <c r="E77" i="35"/>
  <c r="E78" i="35"/>
  <c r="E79" i="35"/>
  <c r="E80" i="35"/>
  <c r="E81" i="35"/>
  <c r="E82" i="35"/>
  <c r="E83" i="35"/>
  <c r="E84" i="35"/>
  <c r="E85" i="35"/>
  <c r="E86" i="35"/>
  <c r="E87" i="35"/>
  <c r="E88" i="35"/>
  <c r="E89" i="35"/>
  <c r="E90" i="35"/>
  <c r="E91" i="35"/>
  <c r="E92" i="35"/>
  <c r="E93" i="35"/>
  <c r="E94" i="35"/>
  <c r="E95" i="35"/>
  <c r="E96" i="35"/>
  <c r="E97" i="35"/>
  <c r="E98" i="35"/>
  <c r="E99" i="35"/>
  <c r="E100" i="35"/>
  <c r="E101" i="35"/>
  <c r="E102" i="35"/>
  <c r="E103" i="35"/>
  <c r="E104" i="35"/>
  <c r="E105" i="35"/>
  <c r="E106" i="35"/>
  <c r="E107" i="35"/>
  <c r="E108" i="35"/>
  <c r="E109" i="35"/>
  <c r="E110" i="35"/>
  <c r="E111" i="35"/>
  <c r="E112" i="35"/>
  <c r="E113" i="35"/>
  <c r="E114" i="35"/>
  <c r="E115" i="35"/>
  <c r="E116" i="35"/>
  <c r="E117" i="35"/>
  <c r="E118" i="35"/>
  <c r="E119" i="35"/>
  <c r="E120" i="35"/>
  <c r="E121" i="35"/>
  <c r="E122" i="35"/>
  <c r="E123" i="35"/>
  <c r="E124" i="35"/>
  <c r="E125" i="35"/>
  <c r="E126" i="35"/>
  <c r="E127" i="35"/>
  <c r="E128" i="35"/>
  <c r="E129" i="35"/>
  <c r="E130" i="35"/>
  <c r="E131" i="35"/>
  <c r="E132" i="35"/>
  <c r="E133" i="35"/>
  <c r="E134" i="35"/>
  <c r="E135" i="35"/>
  <c r="E136" i="35"/>
  <c r="E137" i="35"/>
  <c r="E138" i="35"/>
  <c r="E139" i="35"/>
  <c r="E140" i="35"/>
  <c r="E141" i="35"/>
  <c r="E142" i="35"/>
  <c r="E143" i="35"/>
  <c r="E144" i="35"/>
  <c r="E145" i="35"/>
  <c r="E146" i="35"/>
  <c r="E147" i="35"/>
  <c r="E148" i="35"/>
  <c r="E149" i="35"/>
  <c r="E150" i="35"/>
  <c r="E151" i="35"/>
  <c r="E152" i="35"/>
  <c r="E153" i="35"/>
  <c r="E154" i="35"/>
  <c r="E155" i="35"/>
  <c r="E156" i="35"/>
  <c r="E157" i="35"/>
  <c r="E158" i="35"/>
  <c r="E159" i="35"/>
  <c r="E160" i="35"/>
  <c r="E161" i="35"/>
  <c r="E162" i="35"/>
  <c r="E163" i="35"/>
  <c r="E164" i="35"/>
  <c r="E165" i="35"/>
  <c r="E166" i="35"/>
  <c r="E167" i="35"/>
  <c r="E168" i="35"/>
  <c r="E169" i="35"/>
  <c r="E170" i="35"/>
  <c r="E171" i="35"/>
  <c r="E172" i="35"/>
  <c r="E173" i="35"/>
  <c r="E174" i="35"/>
  <c r="E175" i="35"/>
  <c r="E176" i="35"/>
  <c r="E177" i="35"/>
  <c r="E178" i="35"/>
  <c r="E179" i="35"/>
  <c r="E180" i="35"/>
  <c r="E181" i="35"/>
  <c r="E182" i="35"/>
  <c r="E183" i="35"/>
  <c r="E184" i="35"/>
  <c r="E185" i="35"/>
  <c r="E186" i="35"/>
  <c r="E187" i="35"/>
  <c r="E188" i="35"/>
  <c r="E189" i="35"/>
  <c r="E190" i="35"/>
  <c r="E191" i="35"/>
  <c r="E192" i="35"/>
  <c r="E193" i="35"/>
  <c r="E194" i="35"/>
  <c r="E195" i="35"/>
  <c r="E196" i="35"/>
  <c r="E197" i="35"/>
  <c r="E198" i="35"/>
  <c r="E199" i="35"/>
  <c r="E200" i="35"/>
  <c r="E201" i="35"/>
  <c r="E202" i="35"/>
  <c r="E203" i="35"/>
  <c r="E204" i="35"/>
  <c r="E205" i="35"/>
  <c r="E206" i="35"/>
  <c r="E207" i="35"/>
  <c r="E208" i="35"/>
  <c r="E209" i="35"/>
  <c r="E210" i="35"/>
  <c r="E12" i="36"/>
  <c r="E13" i="36"/>
  <c r="E14" i="36"/>
  <c r="E15" i="36"/>
  <c r="E16" i="36"/>
  <c r="E17" i="36"/>
  <c r="E18" i="36"/>
  <c r="E19" i="36"/>
  <c r="E20" i="36"/>
  <c r="E21" i="36"/>
  <c r="E22" i="36"/>
  <c r="E23" i="36"/>
  <c r="E24" i="36"/>
  <c r="E25" i="36"/>
  <c r="E26" i="36"/>
  <c r="E27" i="36"/>
  <c r="E28" i="36"/>
  <c r="E29" i="36"/>
  <c r="E30" i="36"/>
  <c r="E31" i="36"/>
  <c r="E32" i="36"/>
  <c r="E33" i="36"/>
  <c r="E34" i="36"/>
  <c r="E35" i="36"/>
  <c r="E36" i="36"/>
  <c r="E37" i="36"/>
  <c r="E38" i="36"/>
  <c r="E39" i="36"/>
  <c r="E40" i="36"/>
  <c r="E41" i="36"/>
  <c r="E42" i="36"/>
  <c r="E43" i="36"/>
  <c r="E44" i="36"/>
  <c r="E45" i="36"/>
  <c r="E46" i="36"/>
  <c r="E47" i="36"/>
  <c r="E48" i="36"/>
  <c r="E49" i="36"/>
  <c r="E50" i="36"/>
  <c r="E51" i="36"/>
  <c r="E52" i="36"/>
  <c r="E53" i="36"/>
  <c r="E54" i="36"/>
  <c r="E55" i="36"/>
  <c r="E56" i="36"/>
  <c r="E57" i="36"/>
  <c r="E58" i="36"/>
  <c r="E59" i="36"/>
  <c r="E60" i="36"/>
  <c r="E61" i="36"/>
  <c r="E62" i="36"/>
  <c r="E63" i="36"/>
  <c r="E64" i="36"/>
  <c r="E65" i="36"/>
  <c r="E66" i="36"/>
  <c r="E67" i="36"/>
  <c r="E68" i="36"/>
  <c r="E69" i="36"/>
  <c r="E70" i="36"/>
  <c r="E71" i="36"/>
  <c r="E72" i="36"/>
  <c r="E73" i="36"/>
  <c r="E74" i="36"/>
  <c r="E75" i="36"/>
  <c r="E76" i="36"/>
  <c r="E77" i="36"/>
  <c r="E78" i="36"/>
  <c r="E79" i="36"/>
  <c r="E80" i="36"/>
  <c r="E81" i="36"/>
  <c r="E82" i="36"/>
  <c r="E83" i="36"/>
  <c r="E84" i="36"/>
  <c r="E85" i="36"/>
  <c r="E86" i="36"/>
  <c r="E87" i="36"/>
  <c r="E88" i="36"/>
  <c r="E89" i="36"/>
  <c r="E90" i="36"/>
  <c r="E91" i="36"/>
  <c r="E92" i="36"/>
  <c r="E93" i="36"/>
  <c r="E94" i="36"/>
  <c r="E95" i="36"/>
  <c r="E96" i="36"/>
  <c r="E97" i="36"/>
  <c r="E98" i="36"/>
  <c r="E99" i="36"/>
  <c r="E100" i="36"/>
  <c r="E101" i="36"/>
  <c r="E102" i="36"/>
  <c r="E103" i="36"/>
  <c r="E104" i="36"/>
  <c r="E105" i="36"/>
  <c r="E106" i="36"/>
  <c r="E107" i="36"/>
  <c r="E108" i="36"/>
  <c r="E109" i="36"/>
  <c r="E110" i="36"/>
  <c r="E111" i="36"/>
  <c r="E112" i="36"/>
  <c r="E113" i="36"/>
  <c r="E114" i="36"/>
  <c r="E115" i="36"/>
  <c r="E116" i="36"/>
  <c r="E117" i="36"/>
  <c r="E118" i="36"/>
  <c r="E119" i="36"/>
  <c r="E120" i="36"/>
  <c r="E121" i="36"/>
  <c r="E122" i="36"/>
  <c r="E123" i="36"/>
  <c r="E124" i="36"/>
  <c r="E125" i="36"/>
  <c r="E126" i="36"/>
  <c r="E127" i="36"/>
  <c r="E128" i="36"/>
  <c r="E129" i="36"/>
  <c r="E130" i="36"/>
  <c r="E131" i="36"/>
  <c r="E132" i="36"/>
  <c r="E133" i="36"/>
  <c r="E134" i="36"/>
  <c r="E135" i="36"/>
  <c r="E136" i="36"/>
  <c r="E137" i="36"/>
  <c r="E138" i="36"/>
  <c r="E139" i="36"/>
  <c r="E140" i="36"/>
  <c r="E141" i="36"/>
  <c r="E142" i="36"/>
  <c r="E143" i="36"/>
  <c r="E144" i="36"/>
  <c r="E145" i="36"/>
  <c r="E146" i="36"/>
  <c r="E147" i="36"/>
  <c r="E148" i="36"/>
  <c r="E149" i="36"/>
  <c r="E150" i="36"/>
  <c r="E151" i="36"/>
  <c r="E152" i="36"/>
  <c r="E153" i="36"/>
  <c r="E154" i="36"/>
  <c r="E155" i="36"/>
  <c r="E156" i="36"/>
  <c r="E157" i="36"/>
  <c r="E158" i="36"/>
  <c r="E159" i="36"/>
  <c r="E160" i="36"/>
  <c r="E161" i="36"/>
  <c r="E162" i="36"/>
  <c r="E163" i="36"/>
  <c r="E164" i="36"/>
  <c r="E165" i="36"/>
  <c r="E166" i="36"/>
  <c r="E167" i="36"/>
  <c r="E168" i="36"/>
  <c r="E169" i="36"/>
  <c r="E170" i="36"/>
  <c r="E171" i="36"/>
  <c r="E172" i="36"/>
  <c r="E173" i="36"/>
  <c r="E174" i="36"/>
  <c r="E175" i="36"/>
  <c r="E176" i="36"/>
  <c r="E177" i="36"/>
  <c r="E178" i="36"/>
  <c r="E179" i="36"/>
  <c r="E180" i="36"/>
  <c r="E181" i="36"/>
  <c r="E182" i="36"/>
  <c r="E183" i="36"/>
  <c r="E184" i="36"/>
  <c r="E185" i="36"/>
  <c r="E186" i="36"/>
  <c r="E187" i="36"/>
  <c r="E188" i="36"/>
  <c r="E189" i="36"/>
  <c r="E190" i="36"/>
  <c r="E191" i="36"/>
  <c r="E192" i="36"/>
  <c r="E193" i="36"/>
  <c r="E194" i="36"/>
  <c r="E195" i="36"/>
  <c r="E196" i="36"/>
  <c r="E197" i="36"/>
  <c r="E198" i="36"/>
  <c r="E199" i="36"/>
  <c r="E200" i="36"/>
  <c r="E201" i="36"/>
  <c r="E202" i="36"/>
  <c r="E203" i="36"/>
  <c r="E204" i="36"/>
  <c r="E205" i="36"/>
  <c r="E206" i="36"/>
  <c r="E207" i="36"/>
  <c r="E208" i="36"/>
  <c r="E209" i="36"/>
  <c r="E210" i="36"/>
  <c r="E12" i="37"/>
  <c r="E13" i="37"/>
  <c r="E14" i="37"/>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8" i="37"/>
  <c r="E49" i="37"/>
  <c r="E50" i="37"/>
  <c r="E51" i="37"/>
  <c r="E52" i="37"/>
  <c r="E53" i="37"/>
  <c r="E54" i="37"/>
  <c r="E55" i="37"/>
  <c r="E56" i="37"/>
  <c r="E57" i="37"/>
  <c r="E58" i="37"/>
  <c r="E59" i="37"/>
  <c r="E60" i="37"/>
  <c r="E61" i="37"/>
  <c r="E62" i="37"/>
  <c r="E63" i="37"/>
  <c r="E64" i="37"/>
  <c r="E65" i="37"/>
  <c r="E66" i="37"/>
  <c r="E67" i="37"/>
  <c r="E68" i="37"/>
  <c r="E69" i="37"/>
  <c r="E70" i="37"/>
  <c r="E71" i="37"/>
  <c r="E72" i="37"/>
  <c r="E73" i="37"/>
  <c r="E74" i="37"/>
  <c r="E75" i="37"/>
  <c r="E76" i="37"/>
  <c r="E77" i="37"/>
  <c r="E78" i="37"/>
  <c r="E79" i="37"/>
  <c r="E80" i="37"/>
  <c r="E81" i="37"/>
  <c r="E82" i="37"/>
  <c r="E83" i="37"/>
  <c r="E84" i="37"/>
  <c r="E85" i="37"/>
  <c r="E86" i="37"/>
  <c r="E87" i="37"/>
  <c r="E88" i="37"/>
  <c r="E89" i="37"/>
  <c r="E90" i="37"/>
  <c r="E91" i="37"/>
  <c r="E92" i="37"/>
  <c r="E93" i="37"/>
  <c r="E94" i="37"/>
  <c r="E95" i="37"/>
  <c r="E96" i="37"/>
  <c r="E97" i="37"/>
  <c r="E98" i="37"/>
  <c r="E99" i="37"/>
  <c r="E100" i="37"/>
  <c r="E101" i="37"/>
  <c r="E102" i="37"/>
  <c r="E103" i="37"/>
  <c r="E104" i="37"/>
  <c r="E105" i="37"/>
  <c r="E106" i="37"/>
  <c r="E107" i="37"/>
  <c r="E108" i="37"/>
  <c r="E109" i="37"/>
  <c r="E110" i="37"/>
  <c r="E111" i="37"/>
  <c r="E112" i="37"/>
  <c r="E113" i="37"/>
  <c r="E114" i="37"/>
  <c r="E115" i="37"/>
  <c r="E116" i="37"/>
  <c r="E117" i="37"/>
  <c r="E118" i="37"/>
  <c r="E119" i="37"/>
  <c r="E120" i="37"/>
  <c r="E121" i="37"/>
  <c r="E122" i="37"/>
  <c r="E123" i="37"/>
  <c r="E124" i="37"/>
  <c r="E125" i="37"/>
  <c r="E126" i="37"/>
  <c r="E127" i="37"/>
  <c r="E128" i="37"/>
  <c r="E129" i="37"/>
  <c r="E130" i="37"/>
  <c r="E131" i="37"/>
  <c r="E132" i="37"/>
  <c r="E133" i="37"/>
  <c r="E134" i="37"/>
  <c r="E135" i="37"/>
  <c r="E136" i="37"/>
  <c r="E137" i="37"/>
  <c r="E138" i="37"/>
  <c r="E139" i="37"/>
  <c r="E140" i="37"/>
  <c r="E141" i="37"/>
  <c r="E142" i="37"/>
  <c r="E143" i="37"/>
  <c r="E144" i="37"/>
  <c r="E145" i="37"/>
  <c r="E146" i="37"/>
  <c r="E147" i="37"/>
  <c r="E148" i="37"/>
  <c r="E149" i="37"/>
  <c r="E150" i="37"/>
  <c r="E151" i="37"/>
  <c r="E152" i="37"/>
  <c r="E153" i="37"/>
  <c r="E154" i="37"/>
  <c r="E155" i="37"/>
  <c r="E156" i="37"/>
  <c r="E157" i="37"/>
  <c r="E158" i="37"/>
  <c r="E159" i="37"/>
  <c r="E160" i="37"/>
  <c r="E161" i="37"/>
  <c r="E162" i="37"/>
  <c r="E163" i="37"/>
  <c r="E164" i="37"/>
  <c r="E165" i="37"/>
  <c r="E166" i="37"/>
  <c r="E167" i="37"/>
  <c r="E168" i="37"/>
  <c r="E169" i="37"/>
  <c r="E170" i="37"/>
  <c r="E171" i="37"/>
  <c r="E172" i="37"/>
  <c r="E173" i="37"/>
  <c r="E174" i="37"/>
  <c r="E175" i="37"/>
  <c r="E176" i="37"/>
  <c r="E177" i="37"/>
  <c r="E178" i="37"/>
  <c r="E179" i="37"/>
  <c r="E180" i="37"/>
  <c r="E181" i="37"/>
  <c r="E182" i="37"/>
  <c r="E183" i="37"/>
  <c r="E184" i="37"/>
  <c r="E185" i="37"/>
  <c r="E186" i="37"/>
  <c r="E187" i="37"/>
  <c r="E188" i="37"/>
  <c r="E189" i="37"/>
  <c r="E190" i="37"/>
  <c r="E191" i="37"/>
  <c r="E192" i="37"/>
  <c r="E193" i="37"/>
  <c r="E194" i="37"/>
  <c r="E195" i="37"/>
  <c r="E196" i="37"/>
  <c r="E197" i="37"/>
  <c r="E198" i="37"/>
  <c r="E199" i="37"/>
  <c r="E200" i="37"/>
  <c r="E201" i="37"/>
  <c r="E202" i="37"/>
  <c r="E203" i="37"/>
  <c r="E204" i="37"/>
  <c r="E205" i="37"/>
  <c r="E206" i="37"/>
  <c r="E207" i="37"/>
  <c r="E208" i="37"/>
  <c r="E209" i="37"/>
  <c r="E210" i="37"/>
  <c r="E12" i="38"/>
  <c r="E13" i="38"/>
  <c r="E14" i="38"/>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48" i="38"/>
  <c r="E49" i="38"/>
  <c r="E50" i="38"/>
  <c r="E51" i="38"/>
  <c r="E52" i="38"/>
  <c r="E53" i="38"/>
  <c r="E54" i="38"/>
  <c r="E55" i="38"/>
  <c r="E56" i="38"/>
  <c r="E57" i="38"/>
  <c r="E58" i="38"/>
  <c r="E59" i="38"/>
  <c r="E60" i="38"/>
  <c r="E61" i="38"/>
  <c r="E62" i="38"/>
  <c r="E63" i="38"/>
  <c r="E64" i="38"/>
  <c r="E65" i="38"/>
  <c r="E66" i="38"/>
  <c r="E67" i="38"/>
  <c r="E68" i="38"/>
  <c r="E69" i="38"/>
  <c r="E70" i="38"/>
  <c r="E71" i="38"/>
  <c r="E72" i="38"/>
  <c r="E73" i="38"/>
  <c r="E74" i="38"/>
  <c r="E75" i="38"/>
  <c r="E76" i="38"/>
  <c r="E77" i="38"/>
  <c r="E78" i="38"/>
  <c r="E79" i="38"/>
  <c r="E80" i="38"/>
  <c r="E81" i="38"/>
  <c r="E82" i="38"/>
  <c r="E83" i="38"/>
  <c r="E84" i="38"/>
  <c r="E85" i="38"/>
  <c r="E86" i="38"/>
  <c r="E87" i="38"/>
  <c r="E88" i="38"/>
  <c r="E89" i="38"/>
  <c r="E90" i="38"/>
  <c r="E91" i="38"/>
  <c r="E92" i="38"/>
  <c r="E93" i="38"/>
  <c r="E94" i="38"/>
  <c r="E95" i="38"/>
  <c r="E96" i="38"/>
  <c r="E97" i="38"/>
  <c r="E98" i="38"/>
  <c r="E99" i="38"/>
  <c r="E100" i="38"/>
  <c r="E101" i="38"/>
  <c r="E102" i="38"/>
  <c r="E103" i="38"/>
  <c r="E104" i="38"/>
  <c r="E105" i="38"/>
  <c r="E106" i="38"/>
  <c r="E107" i="38"/>
  <c r="E108" i="38"/>
  <c r="E109" i="38"/>
  <c r="E110" i="38"/>
  <c r="E111" i="38"/>
  <c r="E112" i="38"/>
  <c r="E113" i="38"/>
  <c r="E114" i="38"/>
  <c r="E115" i="38"/>
  <c r="E116" i="38"/>
  <c r="E117" i="38"/>
  <c r="E118" i="38"/>
  <c r="E119" i="38"/>
  <c r="E120" i="38"/>
  <c r="E121" i="38"/>
  <c r="E122" i="38"/>
  <c r="E123" i="38"/>
  <c r="E124" i="38"/>
  <c r="E125" i="38"/>
  <c r="E126" i="38"/>
  <c r="E127" i="38"/>
  <c r="E128" i="38"/>
  <c r="E129" i="38"/>
  <c r="E130" i="38"/>
  <c r="E131" i="38"/>
  <c r="E132" i="38"/>
  <c r="E133" i="38"/>
  <c r="E134" i="38"/>
  <c r="E135" i="38"/>
  <c r="E136" i="38"/>
  <c r="E137" i="38"/>
  <c r="E138" i="38"/>
  <c r="E139" i="38"/>
  <c r="E140" i="38"/>
  <c r="E141" i="38"/>
  <c r="E142" i="38"/>
  <c r="E143" i="38"/>
  <c r="E144" i="38"/>
  <c r="E145" i="38"/>
  <c r="E146" i="38"/>
  <c r="E147" i="38"/>
  <c r="E148" i="38"/>
  <c r="E149" i="38"/>
  <c r="E150" i="38"/>
  <c r="E151" i="38"/>
  <c r="E152" i="38"/>
  <c r="E153" i="38"/>
  <c r="E154" i="38"/>
  <c r="E155" i="38"/>
  <c r="E156" i="38"/>
  <c r="E157" i="38"/>
  <c r="E158" i="38"/>
  <c r="E159" i="38"/>
  <c r="E160" i="38"/>
  <c r="E161" i="38"/>
  <c r="E162" i="38"/>
  <c r="E163" i="38"/>
  <c r="E164" i="38"/>
  <c r="E165" i="38"/>
  <c r="E166" i="38"/>
  <c r="E167" i="38"/>
  <c r="E168" i="38"/>
  <c r="E169" i="38"/>
  <c r="E170" i="38"/>
  <c r="E171" i="38"/>
  <c r="E172" i="38"/>
  <c r="E173" i="38"/>
  <c r="E174" i="38"/>
  <c r="E175" i="38"/>
  <c r="E176" i="38"/>
  <c r="E177" i="38"/>
  <c r="E178" i="38"/>
  <c r="E179" i="38"/>
  <c r="E180" i="38"/>
  <c r="E181" i="38"/>
  <c r="E182" i="38"/>
  <c r="E183" i="38"/>
  <c r="E184" i="38"/>
  <c r="E185" i="38"/>
  <c r="E186" i="38"/>
  <c r="E187" i="38"/>
  <c r="E188" i="38"/>
  <c r="E189" i="38"/>
  <c r="E190" i="38"/>
  <c r="E191" i="38"/>
  <c r="E192" i="38"/>
  <c r="E193" i="38"/>
  <c r="E194" i="38"/>
  <c r="E195" i="38"/>
  <c r="E196" i="38"/>
  <c r="E197" i="38"/>
  <c r="E198" i="38"/>
  <c r="E199" i="38"/>
  <c r="E200" i="38"/>
  <c r="E201" i="38"/>
  <c r="E202" i="38"/>
  <c r="E203" i="38"/>
  <c r="E204" i="38"/>
  <c r="E205" i="38"/>
  <c r="E206" i="38"/>
  <c r="E207" i="38"/>
  <c r="E208" i="38"/>
  <c r="E209" i="38"/>
  <c r="E210" i="38"/>
  <c r="E12" i="39"/>
  <c r="E13" i="39"/>
  <c r="E14" i="39"/>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42" i="39"/>
  <c r="E43" i="39"/>
  <c r="E44" i="39"/>
  <c r="E45" i="39"/>
  <c r="E46" i="39"/>
  <c r="E47" i="39"/>
  <c r="E48" i="39"/>
  <c r="E49" i="39"/>
  <c r="E50" i="39"/>
  <c r="E51" i="39"/>
  <c r="E52" i="39"/>
  <c r="E53" i="39"/>
  <c r="E54" i="39"/>
  <c r="E55" i="39"/>
  <c r="E56" i="39"/>
  <c r="E57" i="39"/>
  <c r="E58" i="39"/>
  <c r="E59" i="39"/>
  <c r="E60" i="39"/>
  <c r="E61" i="39"/>
  <c r="E62" i="39"/>
  <c r="E63" i="39"/>
  <c r="E64" i="39"/>
  <c r="E65" i="39"/>
  <c r="E66" i="39"/>
  <c r="E67" i="39"/>
  <c r="E68" i="39"/>
  <c r="E69" i="39"/>
  <c r="E70" i="39"/>
  <c r="E71" i="39"/>
  <c r="E72" i="39"/>
  <c r="E73" i="39"/>
  <c r="E74" i="39"/>
  <c r="E75" i="39"/>
  <c r="E76" i="39"/>
  <c r="E77" i="39"/>
  <c r="E78" i="39"/>
  <c r="E79" i="39"/>
  <c r="E80" i="39"/>
  <c r="E81" i="39"/>
  <c r="E82" i="39"/>
  <c r="E83" i="39"/>
  <c r="E84" i="39"/>
  <c r="E85" i="39"/>
  <c r="E86" i="39"/>
  <c r="E87" i="39"/>
  <c r="E88" i="39"/>
  <c r="E89" i="39"/>
  <c r="E90" i="39"/>
  <c r="E91" i="39"/>
  <c r="E92" i="39"/>
  <c r="E93" i="39"/>
  <c r="E94" i="39"/>
  <c r="E95" i="39"/>
  <c r="E96" i="39"/>
  <c r="E97" i="39"/>
  <c r="E98" i="39"/>
  <c r="E99" i="39"/>
  <c r="E100" i="39"/>
  <c r="E101" i="39"/>
  <c r="E102" i="39"/>
  <c r="E103" i="39"/>
  <c r="E104" i="39"/>
  <c r="E105" i="39"/>
  <c r="E106" i="39"/>
  <c r="E107" i="39"/>
  <c r="E108" i="39"/>
  <c r="E109" i="39"/>
  <c r="E110" i="39"/>
  <c r="E111" i="39"/>
  <c r="E112" i="39"/>
  <c r="E113" i="39"/>
  <c r="E114" i="39"/>
  <c r="E115" i="39"/>
  <c r="E116" i="39"/>
  <c r="E117" i="39"/>
  <c r="E118" i="39"/>
  <c r="E119" i="39"/>
  <c r="E120" i="39"/>
  <c r="E121" i="39"/>
  <c r="E122" i="39"/>
  <c r="E123" i="39"/>
  <c r="E124" i="39"/>
  <c r="E125" i="39"/>
  <c r="E126" i="39"/>
  <c r="E127" i="39"/>
  <c r="E128" i="39"/>
  <c r="E129" i="39"/>
  <c r="E130" i="39"/>
  <c r="E131" i="39"/>
  <c r="E132" i="39"/>
  <c r="E133" i="39"/>
  <c r="E134" i="39"/>
  <c r="E135" i="39"/>
  <c r="E136" i="39"/>
  <c r="E137" i="39"/>
  <c r="E138" i="39"/>
  <c r="E139" i="39"/>
  <c r="E140" i="39"/>
  <c r="E141" i="39"/>
  <c r="E142" i="39"/>
  <c r="E143" i="39"/>
  <c r="E144" i="39"/>
  <c r="E145" i="39"/>
  <c r="E146" i="39"/>
  <c r="E147" i="39"/>
  <c r="E148" i="39"/>
  <c r="E149" i="39"/>
  <c r="E150" i="39"/>
  <c r="E151" i="39"/>
  <c r="E152" i="39"/>
  <c r="E153" i="39"/>
  <c r="E154" i="39"/>
  <c r="E155" i="39"/>
  <c r="E156" i="39"/>
  <c r="E157" i="39"/>
  <c r="E158" i="39"/>
  <c r="E159" i="39"/>
  <c r="E160" i="39"/>
  <c r="E161" i="39"/>
  <c r="E162" i="39"/>
  <c r="E163" i="39"/>
  <c r="E164" i="39"/>
  <c r="E165" i="39"/>
  <c r="E166" i="39"/>
  <c r="E167" i="39"/>
  <c r="E168" i="39"/>
  <c r="E169" i="39"/>
  <c r="E170" i="39"/>
  <c r="E171" i="39"/>
  <c r="E172" i="39"/>
  <c r="E173" i="39"/>
  <c r="E174" i="39"/>
  <c r="E175" i="39"/>
  <c r="E176" i="39"/>
  <c r="E177" i="39"/>
  <c r="E178" i="39"/>
  <c r="E179" i="39"/>
  <c r="E180" i="39"/>
  <c r="E181" i="39"/>
  <c r="E182" i="39"/>
  <c r="E183" i="39"/>
  <c r="E184" i="39"/>
  <c r="E185" i="39"/>
  <c r="E186" i="39"/>
  <c r="E187" i="39"/>
  <c r="E188" i="39"/>
  <c r="E189" i="39"/>
  <c r="E190" i="39"/>
  <c r="E191" i="39"/>
  <c r="E192" i="39"/>
  <c r="E193" i="39"/>
  <c r="E194" i="39"/>
  <c r="E195" i="39"/>
  <c r="E196" i="39"/>
  <c r="E197" i="39"/>
  <c r="E198" i="39"/>
  <c r="E199" i="39"/>
  <c r="E200" i="39"/>
  <c r="E201" i="39"/>
  <c r="E202" i="39"/>
  <c r="E203" i="39"/>
  <c r="E204" i="39"/>
  <c r="E205" i="39"/>
  <c r="E206" i="39"/>
  <c r="E207" i="39"/>
  <c r="E208" i="39"/>
  <c r="E209" i="39"/>
  <c r="E210" i="39"/>
  <c r="E12" i="40"/>
  <c r="E13" i="40"/>
  <c r="E14" i="40"/>
  <c r="E15" i="40"/>
  <c r="E16" i="40"/>
  <c r="E17" i="40"/>
  <c r="E18" i="40"/>
  <c r="E19" i="40"/>
  <c r="E20" i="40"/>
  <c r="E21" i="40"/>
  <c r="E22" i="40"/>
  <c r="E23" i="40"/>
  <c r="E24" i="40"/>
  <c r="E25" i="40"/>
  <c r="E26" i="40"/>
  <c r="E27" i="40"/>
  <c r="E28" i="40"/>
  <c r="E29" i="40"/>
  <c r="E30" i="40"/>
  <c r="E31" i="40"/>
  <c r="E32" i="40"/>
  <c r="E33" i="40"/>
  <c r="E34" i="40"/>
  <c r="E35" i="40"/>
  <c r="E36" i="40"/>
  <c r="E37" i="40"/>
  <c r="E38" i="40"/>
  <c r="E39" i="40"/>
  <c r="E40" i="40"/>
  <c r="E41" i="40"/>
  <c r="E42" i="40"/>
  <c r="E43" i="40"/>
  <c r="E44" i="40"/>
  <c r="E45" i="40"/>
  <c r="E46" i="40"/>
  <c r="E47" i="40"/>
  <c r="E48" i="40"/>
  <c r="E49" i="40"/>
  <c r="E50" i="40"/>
  <c r="E51" i="40"/>
  <c r="E52" i="40"/>
  <c r="E53" i="40"/>
  <c r="E54" i="40"/>
  <c r="E55" i="40"/>
  <c r="E56" i="40"/>
  <c r="E57" i="40"/>
  <c r="E58" i="40"/>
  <c r="E59" i="40"/>
  <c r="E60" i="40"/>
  <c r="E61" i="40"/>
  <c r="E62" i="40"/>
  <c r="E63" i="40"/>
  <c r="E64" i="40"/>
  <c r="E65" i="40"/>
  <c r="E66" i="40"/>
  <c r="E67" i="40"/>
  <c r="E68" i="40"/>
  <c r="E69" i="40"/>
  <c r="E70" i="40"/>
  <c r="E71" i="40"/>
  <c r="E72" i="40"/>
  <c r="E73" i="40"/>
  <c r="E74" i="40"/>
  <c r="E75" i="40"/>
  <c r="E76" i="40"/>
  <c r="E77" i="40"/>
  <c r="E78" i="40"/>
  <c r="E79" i="40"/>
  <c r="E80" i="40"/>
  <c r="E81" i="40"/>
  <c r="E82" i="40"/>
  <c r="E83" i="40"/>
  <c r="E84" i="40"/>
  <c r="E85" i="40"/>
  <c r="E86" i="40"/>
  <c r="E87" i="40"/>
  <c r="E88" i="40"/>
  <c r="E89" i="40"/>
  <c r="E90" i="40"/>
  <c r="E91" i="40"/>
  <c r="E92" i="40"/>
  <c r="E93" i="40"/>
  <c r="E94" i="40"/>
  <c r="E95" i="40"/>
  <c r="E96" i="40"/>
  <c r="E97" i="40"/>
  <c r="E98" i="40"/>
  <c r="E99" i="40"/>
  <c r="E100" i="40"/>
  <c r="E101" i="40"/>
  <c r="E102" i="40"/>
  <c r="E103" i="40"/>
  <c r="E104" i="40"/>
  <c r="E105" i="40"/>
  <c r="E106" i="40"/>
  <c r="E107" i="40"/>
  <c r="E108" i="40"/>
  <c r="E109" i="40"/>
  <c r="E110" i="40"/>
  <c r="E111" i="40"/>
  <c r="E112" i="40"/>
  <c r="E113" i="40"/>
  <c r="E114" i="40"/>
  <c r="E115" i="40"/>
  <c r="E116" i="40"/>
  <c r="E117" i="40"/>
  <c r="E118" i="40"/>
  <c r="E119" i="40"/>
  <c r="E120" i="40"/>
  <c r="E121" i="40"/>
  <c r="E122" i="40"/>
  <c r="E123" i="40"/>
  <c r="E124" i="40"/>
  <c r="E125" i="40"/>
  <c r="E126" i="40"/>
  <c r="E127" i="40"/>
  <c r="E128" i="40"/>
  <c r="E129" i="40"/>
  <c r="E130" i="40"/>
  <c r="E131" i="40"/>
  <c r="E132" i="40"/>
  <c r="E133" i="40"/>
  <c r="E134" i="40"/>
  <c r="E135" i="40"/>
  <c r="E136" i="40"/>
  <c r="E137" i="40"/>
  <c r="E138" i="40"/>
  <c r="E139" i="40"/>
  <c r="E140" i="40"/>
  <c r="E141" i="40"/>
  <c r="E142" i="40"/>
  <c r="E143" i="40"/>
  <c r="E144" i="40"/>
  <c r="E145" i="40"/>
  <c r="E146" i="40"/>
  <c r="E147" i="40"/>
  <c r="E148" i="40"/>
  <c r="E149" i="40"/>
  <c r="E150" i="40"/>
  <c r="E151" i="40"/>
  <c r="E152" i="40"/>
  <c r="E153" i="40"/>
  <c r="E154" i="40"/>
  <c r="E155" i="40"/>
  <c r="E156" i="40"/>
  <c r="E157" i="40"/>
  <c r="E158" i="40"/>
  <c r="E159" i="40"/>
  <c r="E160" i="40"/>
  <c r="E161" i="40"/>
  <c r="E162" i="40"/>
  <c r="E163" i="40"/>
  <c r="E164" i="40"/>
  <c r="E165" i="40"/>
  <c r="E166" i="40"/>
  <c r="E167" i="40"/>
  <c r="E168" i="40"/>
  <c r="E169" i="40"/>
  <c r="E170" i="40"/>
  <c r="E171" i="40"/>
  <c r="E172" i="40"/>
  <c r="E173" i="40"/>
  <c r="E174" i="40"/>
  <c r="E175" i="40"/>
  <c r="E176" i="40"/>
  <c r="E177" i="40"/>
  <c r="E178" i="40"/>
  <c r="E179" i="40"/>
  <c r="E180" i="40"/>
  <c r="E181" i="40"/>
  <c r="E182" i="40"/>
  <c r="E183" i="40"/>
  <c r="E184" i="40"/>
  <c r="E185" i="40"/>
  <c r="E186" i="40"/>
  <c r="E187" i="40"/>
  <c r="E188" i="40"/>
  <c r="E189" i="40"/>
  <c r="E190" i="40"/>
  <c r="E191" i="40"/>
  <c r="E192" i="40"/>
  <c r="E193" i="40"/>
  <c r="E194" i="40"/>
  <c r="E195" i="40"/>
  <c r="E196" i="40"/>
  <c r="E197" i="40"/>
  <c r="E198" i="40"/>
  <c r="E199" i="40"/>
  <c r="E200" i="40"/>
  <c r="E201" i="40"/>
  <c r="E202" i="40"/>
  <c r="E203" i="40"/>
  <c r="E204" i="40"/>
  <c r="E205" i="40"/>
  <c r="E206" i="40"/>
  <c r="E207" i="40"/>
  <c r="E208" i="40"/>
  <c r="E209" i="40"/>
  <c r="E210" i="40"/>
  <c r="E12" i="41"/>
  <c r="E13" i="41"/>
  <c r="E14" i="41"/>
  <c r="E15" i="41"/>
  <c r="E16" i="41"/>
  <c r="E17" i="41"/>
  <c r="E18" i="41"/>
  <c r="E19" i="41"/>
  <c r="E20" i="41"/>
  <c r="E21" i="41"/>
  <c r="E22" i="41"/>
  <c r="E23" i="41"/>
  <c r="E24" i="41"/>
  <c r="E25" i="41"/>
  <c r="E26" i="41"/>
  <c r="E27" i="41"/>
  <c r="E28" i="41"/>
  <c r="E29" i="41"/>
  <c r="E30" i="41"/>
  <c r="E31" i="41"/>
  <c r="E32" i="41"/>
  <c r="E33" i="41"/>
  <c r="E34" i="41"/>
  <c r="E35" i="41"/>
  <c r="E36" i="41"/>
  <c r="E37" i="41"/>
  <c r="E38" i="41"/>
  <c r="E39" i="41"/>
  <c r="E40" i="41"/>
  <c r="E41" i="41"/>
  <c r="E42" i="41"/>
  <c r="E43" i="41"/>
  <c r="E44" i="41"/>
  <c r="E45" i="41"/>
  <c r="E46" i="41"/>
  <c r="E47" i="41"/>
  <c r="E48" i="41"/>
  <c r="E49" i="41"/>
  <c r="E50" i="41"/>
  <c r="E51" i="41"/>
  <c r="E52" i="41"/>
  <c r="E53" i="41"/>
  <c r="E54" i="41"/>
  <c r="E55" i="41"/>
  <c r="E56" i="41"/>
  <c r="E57" i="41"/>
  <c r="E58" i="41"/>
  <c r="E59" i="41"/>
  <c r="E60" i="41"/>
  <c r="E61" i="41"/>
  <c r="E62" i="41"/>
  <c r="E63" i="41"/>
  <c r="E64" i="41"/>
  <c r="E65" i="41"/>
  <c r="E66" i="41"/>
  <c r="E67" i="41"/>
  <c r="E68" i="41"/>
  <c r="E69" i="41"/>
  <c r="E70" i="41"/>
  <c r="E71" i="41"/>
  <c r="E72" i="41"/>
  <c r="E73" i="41"/>
  <c r="E74" i="41"/>
  <c r="E75" i="41"/>
  <c r="E76" i="41"/>
  <c r="E77" i="41"/>
  <c r="E78" i="41"/>
  <c r="E79" i="41"/>
  <c r="E80" i="41"/>
  <c r="E81" i="41"/>
  <c r="E82" i="41"/>
  <c r="E83" i="41"/>
  <c r="E84" i="41"/>
  <c r="E85" i="41"/>
  <c r="E86" i="41"/>
  <c r="E87" i="41"/>
  <c r="E88" i="41"/>
  <c r="E89" i="41"/>
  <c r="E90" i="41"/>
  <c r="E91" i="41"/>
  <c r="E92" i="41"/>
  <c r="E93" i="41"/>
  <c r="E94" i="41"/>
  <c r="E95" i="41"/>
  <c r="E96" i="41"/>
  <c r="E97" i="41"/>
  <c r="E98" i="41"/>
  <c r="E99" i="41"/>
  <c r="E100" i="41"/>
  <c r="E101" i="41"/>
  <c r="E102" i="41"/>
  <c r="E103" i="41"/>
  <c r="E104" i="41"/>
  <c r="E105" i="41"/>
  <c r="E106" i="41"/>
  <c r="E107" i="41"/>
  <c r="E108" i="41"/>
  <c r="E109" i="41"/>
  <c r="E110" i="41"/>
  <c r="E111" i="41"/>
  <c r="E112" i="41"/>
  <c r="E113" i="41"/>
  <c r="E114" i="41"/>
  <c r="E115" i="41"/>
  <c r="E116" i="41"/>
  <c r="E117" i="41"/>
  <c r="E118" i="41"/>
  <c r="E119" i="41"/>
  <c r="E120" i="41"/>
  <c r="E121" i="41"/>
  <c r="E122" i="41"/>
  <c r="E123" i="41"/>
  <c r="E124" i="41"/>
  <c r="E125" i="41"/>
  <c r="E126" i="41"/>
  <c r="E127" i="41"/>
  <c r="E128" i="41"/>
  <c r="E129" i="41"/>
  <c r="E130" i="41"/>
  <c r="E131" i="41"/>
  <c r="E132" i="41"/>
  <c r="E133" i="41"/>
  <c r="E134" i="41"/>
  <c r="E135" i="41"/>
  <c r="E136" i="41"/>
  <c r="E137" i="41"/>
  <c r="E138" i="41"/>
  <c r="E139" i="41"/>
  <c r="E140" i="41"/>
  <c r="E141" i="41"/>
  <c r="E142" i="41"/>
  <c r="E143" i="41"/>
  <c r="E144" i="41"/>
  <c r="E145" i="41"/>
  <c r="E146" i="41"/>
  <c r="E147" i="41"/>
  <c r="E148" i="41"/>
  <c r="E149" i="41"/>
  <c r="E150" i="41"/>
  <c r="E151" i="41"/>
  <c r="E152" i="41"/>
  <c r="E153" i="41"/>
  <c r="E154" i="41"/>
  <c r="E155" i="41"/>
  <c r="E156" i="41"/>
  <c r="E157" i="41"/>
  <c r="E158" i="41"/>
  <c r="E159" i="41"/>
  <c r="E160" i="41"/>
  <c r="E161" i="41"/>
  <c r="E162" i="41"/>
  <c r="E163" i="41"/>
  <c r="E164" i="41"/>
  <c r="E165" i="41"/>
  <c r="E166" i="41"/>
  <c r="E167" i="41"/>
  <c r="E168" i="41"/>
  <c r="E169" i="41"/>
  <c r="E170" i="41"/>
  <c r="E171" i="41"/>
  <c r="E172" i="41"/>
  <c r="E173" i="41"/>
  <c r="E174" i="41"/>
  <c r="E175" i="41"/>
  <c r="E176" i="41"/>
  <c r="E177" i="41"/>
  <c r="E178" i="41"/>
  <c r="E179" i="41"/>
  <c r="E180" i="41"/>
  <c r="E181" i="41"/>
  <c r="E182" i="41"/>
  <c r="E183" i="41"/>
  <c r="E184" i="41"/>
  <c r="E185" i="41"/>
  <c r="E186" i="41"/>
  <c r="E187" i="41"/>
  <c r="E188" i="41"/>
  <c r="E189" i="41"/>
  <c r="E190" i="41"/>
  <c r="E191" i="41"/>
  <c r="E192" i="41"/>
  <c r="E193" i="41"/>
  <c r="E194" i="41"/>
  <c r="E195" i="41"/>
  <c r="E196" i="41"/>
  <c r="E197" i="41"/>
  <c r="E198" i="41"/>
  <c r="E199" i="41"/>
  <c r="E200" i="41"/>
  <c r="E201" i="41"/>
  <c r="E202" i="41"/>
  <c r="E203" i="41"/>
  <c r="E204" i="41"/>
  <c r="E205" i="41"/>
  <c r="E206" i="41"/>
  <c r="E207" i="41"/>
  <c r="E208" i="41"/>
  <c r="E209" i="41"/>
  <c r="E210" i="41"/>
  <c r="E12" i="42"/>
  <c r="E13" i="42"/>
  <c r="E14" i="42"/>
  <c r="E15" i="42"/>
  <c r="E16" i="42"/>
  <c r="E17" i="42"/>
  <c r="E18" i="42"/>
  <c r="E19" i="42"/>
  <c r="E20" i="42"/>
  <c r="E21" i="42"/>
  <c r="E22" i="42"/>
  <c r="E23" i="42"/>
  <c r="E24" i="42"/>
  <c r="E25" i="42"/>
  <c r="E26" i="42"/>
  <c r="E27" i="42"/>
  <c r="E28" i="42"/>
  <c r="E29" i="42"/>
  <c r="E30" i="42"/>
  <c r="E31" i="42"/>
  <c r="E32" i="42"/>
  <c r="E33" i="42"/>
  <c r="E34" i="42"/>
  <c r="E35" i="42"/>
  <c r="E36" i="42"/>
  <c r="E37" i="42"/>
  <c r="E38" i="42"/>
  <c r="E39" i="42"/>
  <c r="E40" i="42"/>
  <c r="E41" i="42"/>
  <c r="E42" i="42"/>
  <c r="E43" i="42"/>
  <c r="E44" i="42"/>
  <c r="E45" i="42"/>
  <c r="E46" i="42"/>
  <c r="E47" i="42"/>
  <c r="E48" i="42"/>
  <c r="E49" i="42"/>
  <c r="E50" i="42"/>
  <c r="E51" i="42"/>
  <c r="E52" i="42"/>
  <c r="E53" i="42"/>
  <c r="E54" i="42"/>
  <c r="E55" i="42"/>
  <c r="E56" i="42"/>
  <c r="E57" i="42"/>
  <c r="E58" i="42"/>
  <c r="E59" i="42"/>
  <c r="E60" i="42"/>
  <c r="E61" i="42"/>
  <c r="E62" i="42"/>
  <c r="E63" i="42"/>
  <c r="E64" i="42"/>
  <c r="E65" i="42"/>
  <c r="E66" i="42"/>
  <c r="E67" i="42"/>
  <c r="E68" i="42"/>
  <c r="E69" i="42"/>
  <c r="E70" i="42"/>
  <c r="E71" i="42"/>
  <c r="E72" i="42"/>
  <c r="E73" i="42"/>
  <c r="E74" i="42"/>
  <c r="E75" i="42"/>
  <c r="E76" i="42"/>
  <c r="E77" i="42"/>
  <c r="E78" i="42"/>
  <c r="E79" i="42"/>
  <c r="E80" i="42"/>
  <c r="E81" i="42"/>
  <c r="E82" i="42"/>
  <c r="E83" i="42"/>
  <c r="E84" i="42"/>
  <c r="E85" i="42"/>
  <c r="E86" i="42"/>
  <c r="E87" i="42"/>
  <c r="E88" i="42"/>
  <c r="E89" i="42"/>
  <c r="E90" i="42"/>
  <c r="E91" i="42"/>
  <c r="E92" i="42"/>
  <c r="E93" i="42"/>
  <c r="E94" i="42"/>
  <c r="E95" i="42"/>
  <c r="E96" i="42"/>
  <c r="E97" i="42"/>
  <c r="E98" i="42"/>
  <c r="E99" i="42"/>
  <c r="E100" i="42"/>
  <c r="E101" i="42"/>
  <c r="E102" i="42"/>
  <c r="E103" i="42"/>
  <c r="E104" i="42"/>
  <c r="E105" i="42"/>
  <c r="E106" i="42"/>
  <c r="E107" i="42"/>
  <c r="E108" i="42"/>
  <c r="E109" i="42"/>
  <c r="E110" i="42"/>
  <c r="E111" i="42"/>
  <c r="E112" i="42"/>
  <c r="E113" i="42"/>
  <c r="E114" i="42"/>
  <c r="E115" i="42"/>
  <c r="E116" i="42"/>
  <c r="E117" i="42"/>
  <c r="E118" i="42"/>
  <c r="E119" i="42"/>
  <c r="E120" i="42"/>
  <c r="E121" i="42"/>
  <c r="E122" i="42"/>
  <c r="E123" i="42"/>
  <c r="E124" i="42"/>
  <c r="E125" i="42"/>
  <c r="E126" i="42"/>
  <c r="E127" i="42"/>
  <c r="E128" i="42"/>
  <c r="E129" i="42"/>
  <c r="E130" i="42"/>
  <c r="E131" i="42"/>
  <c r="E132" i="42"/>
  <c r="E133" i="42"/>
  <c r="E134" i="42"/>
  <c r="E135" i="42"/>
  <c r="E136" i="42"/>
  <c r="E137" i="42"/>
  <c r="E138" i="42"/>
  <c r="E139" i="42"/>
  <c r="E140" i="42"/>
  <c r="E141" i="42"/>
  <c r="E142" i="42"/>
  <c r="E143" i="42"/>
  <c r="E144" i="42"/>
  <c r="E145" i="42"/>
  <c r="E146" i="42"/>
  <c r="E147" i="42"/>
  <c r="E148" i="42"/>
  <c r="E149" i="42"/>
  <c r="E150" i="42"/>
  <c r="E151" i="42"/>
  <c r="E152" i="42"/>
  <c r="E153" i="42"/>
  <c r="E154" i="42"/>
  <c r="E155" i="42"/>
  <c r="E156" i="42"/>
  <c r="E157" i="42"/>
  <c r="E158" i="42"/>
  <c r="E159" i="42"/>
  <c r="E160" i="42"/>
  <c r="E161" i="42"/>
  <c r="E162" i="42"/>
  <c r="E163" i="42"/>
  <c r="E164" i="42"/>
  <c r="E165" i="42"/>
  <c r="E166" i="42"/>
  <c r="E167" i="42"/>
  <c r="E168" i="42"/>
  <c r="E169" i="42"/>
  <c r="E170" i="42"/>
  <c r="E171" i="42"/>
  <c r="E172" i="42"/>
  <c r="E173" i="42"/>
  <c r="E174" i="42"/>
  <c r="E175" i="42"/>
  <c r="E176" i="42"/>
  <c r="E177" i="42"/>
  <c r="E178" i="42"/>
  <c r="E179" i="42"/>
  <c r="E180" i="42"/>
  <c r="E181" i="42"/>
  <c r="E182" i="42"/>
  <c r="E183" i="42"/>
  <c r="E184" i="42"/>
  <c r="E185" i="42"/>
  <c r="E186" i="42"/>
  <c r="E187" i="42"/>
  <c r="E188" i="42"/>
  <c r="E189" i="42"/>
  <c r="E190" i="42"/>
  <c r="E191" i="42"/>
  <c r="E192" i="42"/>
  <c r="E193" i="42"/>
  <c r="E194" i="42"/>
  <c r="E195" i="42"/>
  <c r="E196" i="42"/>
  <c r="E197" i="42"/>
  <c r="E198" i="42"/>
  <c r="E199" i="42"/>
  <c r="E200" i="42"/>
  <c r="E201" i="42"/>
  <c r="E202" i="42"/>
  <c r="E203" i="42"/>
  <c r="E204" i="42"/>
  <c r="E205" i="42"/>
  <c r="E206" i="42"/>
  <c r="E207" i="42"/>
  <c r="E208" i="42"/>
  <c r="E209" i="42"/>
  <c r="E210" i="42"/>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12" i="44"/>
  <c r="E13" i="44"/>
  <c r="E14" i="44"/>
  <c r="E15" i="44"/>
  <c r="E16" i="44"/>
  <c r="E17" i="44"/>
  <c r="E18" i="44"/>
  <c r="E19" i="44"/>
  <c r="E20" i="44"/>
  <c r="E21" i="44"/>
  <c r="E22" i="44"/>
  <c r="E23" i="44"/>
  <c r="E24" i="44"/>
  <c r="E25" i="44"/>
  <c r="E26" i="44"/>
  <c r="E27" i="44"/>
  <c r="E28" i="44"/>
  <c r="E29" i="44"/>
  <c r="E30" i="44"/>
  <c r="E31" i="44"/>
  <c r="E32" i="44"/>
  <c r="E33" i="44"/>
  <c r="E34" i="44"/>
  <c r="E35" i="44"/>
  <c r="E36" i="44"/>
  <c r="E37" i="44"/>
  <c r="E38" i="44"/>
  <c r="E39" i="44"/>
  <c r="E40" i="44"/>
  <c r="E41" i="44"/>
  <c r="E42" i="44"/>
  <c r="E43" i="44"/>
  <c r="E44" i="44"/>
  <c r="E45" i="44"/>
  <c r="E46" i="44"/>
  <c r="E47" i="44"/>
  <c r="E48" i="44"/>
  <c r="E49" i="44"/>
  <c r="E50" i="44"/>
  <c r="E51" i="44"/>
  <c r="E52" i="44"/>
  <c r="E53" i="44"/>
  <c r="E54" i="44"/>
  <c r="E55" i="44"/>
  <c r="E56" i="44"/>
  <c r="E57" i="44"/>
  <c r="E58" i="44"/>
  <c r="E59" i="44"/>
  <c r="E60" i="44"/>
  <c r="E61" i="44"/>
  <c r="E62" i="44"/>
  <c r="E63" i="44"/>
  <c r="E64" i="44"/>
  <c r="E65" i="44"/>
  <c r="E66" i="44"/>
  <c r="E67" i="44"/>
  <c r="E68" i="44"/>
  <c r="E69" i="44"/>
  <c r="E70" i="44"/>
  <c r="E71" i="44"/>
  <c r="E72" i="44"/>
  <c r="E73" i="44"/>
  <c r="E74" i="44"/>
  <c r="E75" i="44"/>
  <c r="E76" i="44"/>
  <c r="E77" i="44"/>
  <c r="E78" i="44"/>
  <c r="E79" i="44"/>
  <c r="E80" i="44"/>
  <c r="E81" i="44"/>
  <c r="E82" i="44"/>
  <c r="E83" i="44"/>
  <c r="E84" i="44"/>
  <c r="E85" i="44"/>
  <c r="E86" i="44"/>
  <c r="E87" i="44"/>
  <c r="E88" i="44"/>
  <c r="E89" i="44"/>
  <c r="E90" i="44"/>
  <c r="E91" i="44"/>
  <c r="E92" i="44"/>
  <c r="E93" i="44"/>
  <c r="E94" i="44"/>
  <c r="E95" i="44"/>
  <c r="E96" i="44"/>
  <c r="E97" i="44"/>
  <c r="E98" i="44"/>
  <c r="E99" i="44"/>
  <c r="E100" i="44"/>
  <c r="E101" i="44"/>
  <c r="E102" i="44"/>
  <c r="E103" i="44"/>
  <c r="E104" i="44"/>
  <c r="E105" i="44"/>
  <c r="E106" i="44"/>
  <c r="E107" i="44"/>
  <c r="E108" i="44"/>
  <c r="E109" i="44"/>
  <c r="E110" i="44"/>
  <c r="E111" i="44"/>
  <c r="E112" i="44"/>
  <c r="E113" i="44"/>
  <c r="E114" i="44"/>
  <c r="E115" i="44"/>
  <c r="E116" i="44"/>
  <c r="E117" i="44"/>
  <c r="E118" i="44"/>
  <c r="E119" i="44"/>
  <c r="E120" i="44"/>
  <c r="E121" i="44"/>
  <c r="E122" i="44"/>
  <c r="E123" i="44"/>
  <c r="E124" i="44"/>
  <c r="E125" i="44"/>
  <c r="E126" i="44"/>
  <c r="E127" i="44"/>
  <c r="E128" i="44"/>
  <c r="E129" i="44"/>
  <c r="E130" i="44"/>
  <c r="E131" i="44"/>
  <c r="E132" i="44"/>
  <c r="E133" i="44"/>
  <c r="E134" i="44"/>
  <c r="E135" i="44"/>
  <c r="E136" i="44"/>
  <c r="E137" i="44"/>
  <c r="E138" i="44"/>
  <c r="E139" i="44"/>
  <c r="E140" i="44"/>
  <c r="E141" i="44"/>
  <c r="E142" i="44"/>
  <c r="E143" i="44"/>
  <c r="E144" i="44"/>
  <c r="E145" i="44"/>
  <c r="E146" i="44"/>
  <c r="E147" i="44"/>
  <c r="E148" i="44"/>
  <c r="E149" i="44"/>
  <c r="E150" i="44"/>
  <c r="E151" i="44"/>
  <c r="E152" i="44"/>
  <c r="E153" i="44"/>
  <c r="E154" i="44"/>
  <c r="E155" i="44"/>
  <c r="E156" i="44"/>
  <c r="E157" i="44"/>
  <c r="E158" i="44"/>
  <c r="E159" i="44"/>
  <c r="E160" i="44"/>
  <c r="E161" i="44"/>
  <c r="E162" i="44"/>
  <c r="E163" i="44"/>
  <c r="E164" i="44"/>
  <c r="E165" i="44"/>
  <c r="E166" i="44"/>
  <c r="E167" i="44"/>
  <c r="E168" i="44"/>
  <c r="E169" i="44"/>
  <c r="E170" i="44"/>
  <c r="E171" i="44"/>
  <c r="E172" i="44"/>
  <c r="E173" i="44"/>
  <c r="E174" i="44"/>
  <c r="E175" i="44"/>
  <c r="E176" i="44"/>
  <c r="E177" i="44"/>
  <c r="E178" i="44"/>
  <c r="E179" i="44"/>
  <c r="E180" i="44"/>
  <c r="E181" i="44"/>
  <c r="E182" i="44"/>
  <c r="E183" i="44"/>
  <c r="E184" i="44"/>
  <c r="E185" i="44"/>
  <c r="E186" i="44"/>
  <c r="E187" i="44"/>
  <c r="E188" i="44"/>
  <c r="E189" i="44"/>
  <c r="E190" i="44"/>
  <c r="E191" i="44"/>
  <c r="E192" i="44"/>
  <c r="E193" i="44"/>
  <c r="E194" i="44"/>
  <c r="E195" i="44"/>
  <c r="E196" i="44"/>
  <c r="E197" i="44"/>
  <c r="E198" i="44"/>
  <c r="E199" i="44"/>
  <c r="E200" i="44"/>
  <c r="E201" i="44"/>
  <c r="E202" i="44"/>
  <c r="E203" i="44"/>
  <c r="E204" i="44"/>
  <c r="E205" i="44"/>
  <c r="E206" i="44"/>
  <c r="E207" i="44"/>
  <c r="E208" i="44"/>
  <c r="E209" i="44"/>
  <c r="E210" i="44"/>
  <c r="E12" i="45"/>
  <c r="E13" i="45"/>
  <c r="E14" i="45"/>
  <c r="E15" i="45"/>
  <c r="E16" i="45"/>
  <c r="E17" i="45"/>
  <c r="E18" i="45"/>
  <c r="E19"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E54" i="45"/>
  <c r="E55" i="45"/>
  <c r="E56" i="45"/>
  <c r="E57" i="45"/>
  <c r="E58" i="45"/>
  <c r="E59" i="45"/>
  <c r="E60" i="45"/>
  <c r="E61" i="45"/>
  <c r="E62" i="45"/>
  <c r="E63" i="45"/>
  <c r="E64" i="45"/>
  <c r="E65" i="45"/>
  <c r="E66" i="45"/>
  <c r="E67" i="45"/>
  <c r="E68" i="45"/>
  <c r="E69" i="45"/>
  <c r="E70" i="45"/>
  <c r="E71" i="45"/>
  <c r="E72" i="45"/>
  <c r="E73" i="45"/>
  <c r="E74" i="45"/>
  <c r="E75" i="45"/>
  <c r="E76" i="45"/>
  <c r="E77" i="45"/>
  <c r="E78" i="45"/>
  <c r="E79" i="45"/>
  <c r="E80" i="45"/>
  <c r="E81" i="45"/>
  <c r="E82" i="45"/>
  <c r="E83" i="45"/>
  <c r="E84" i="45"/>
  <c r="E85" i="45"/>
  <c r="E86" i="45"/>
  <c r="E87" i="45"/>
  <c r="E88" i="45"/>
  <c r="E89" i="45"/>
  <c r="E90" i="45"/>
  <c r="E91" i="45"/>
  <c r="E92" i="45"/>
  <c r="E93" i="45"/>
  <c r="E94" i="45"/>
  <c r="E95" i="45"/>
  <c r="E96" i="45"/>
  <c r="E97" i="45"/>
  <c r="E98" i="45"/>
  <c r="E99" i="45"/>
  <c r="E100" i="45"/>
  <c r="E101" i="45"/>
  <c r="E102" i="45"/>
  <c r="E103" i="45"/>
  <c r="E104" i="45"/>
  <c r="E105" i="45"/>
  <c r="E106" i="45"/>
  <c r="E107" i="45"/>
  <c r="E108" i="45"/>
  <c r="E109" i="45"/>
  <c r="E110" i="45"/>
  <c r="E111" i="45"/>
  <c r="E112" i="45"/>
  <c r="E113" i="45"/>
  <c r="E114" i="45"/>
  <c r="E115" i="45"/>
  <c r="E116" i="45"/>
  <c r="E117" i="45"/>
  <c r="E118" i="45"/>
  <c r="E119" i="45"/>
  <c r="E120" i="45"/>
  <c r="E121" i="45"/>
  <c r="E122" i="45"/>
  <c r="E123" i="45"/>
  <c r="E124" i="45"/>
  <c r="E125" i="45"/>
  <c r="E126" i="45"/>
  <c r="E127" i="45"/>
  <c r="E128" i="45"/>
  <c r="E129" i="45"/>
  <c r="E130" i="45"/>
  <c r="E131" i="45"/>
  <c r="E132" i="45"/>
  <c r="E133" i="45"/>
  <c r="E134" i="45"/>
  <c r="E135" i="45"/>
  <c r="E136" i="45"/>
  <c r="E137" i="45"/>
  <c r="E138" i="45"/>
  <c r="E139" i="45"/>
  <c r="E140" i="45"/>
  <c r="E141" i="45"/>
  <c r="E142" i="45"/>
  <c r="E143" i="45"/>
  <c r="E144" i="45"/>
  <c r="E145" i="45"/>
  <c r="E146" i="45"/>
  <c r="E147" i="45"/>
  <c r="E148" i="45"/>
  <c r="E149" i="45"/>
  <c r="E150" i="45"/>
  <c r="E151" i="45"/>
  <c r="E152" i="45"/>
  <c r="E153" i="45"/>
  <c r="E154" i="45"/>
  <c r="E155" i="45"/>
  <c r="E156" i="45"/>
  <c r="E157" i="45"/>
  <c r="E158" i="45"/>
  <c r="E159" i="45"/>
  <c r="E160" i="45"/>
  <c r="E161" i="45"/>
  <c r="E162" i="45"/>
  <c r="E163" i="45"/>
  <c r="E164" i="45"/>
  <c r="E165" i="45"/>
  <c r="E166" i="45"/>
  <c r="E167" i="45"/>
  <c r="E168" i="45"/>
  <c r="E169" i="45"/>
  <c r="E170" i="45"/>
  <c r="E171" i="45"/>
  <c r="E172" i="45"/>
  <c r="E173" i="45"/>
  <c r="E174" i="45"/>
  <c r="E175" i="45"/>
  <c r="E176" i="45"/>
  <c r="E177" i="45"/>
  <c r="E178" i="45"/>
  <c r="E179" i="45"/>
  <c r="E180" i="45"/>
  <c r="E181" i="45"/>
  <c r="E182" i="45"/>
  <c r="E183" i="45"/>
  <c r="E184" i="45"/>
  <c r="E185" i="45"/>
  <c r="E186" i="45"/>
  <c r="E187" i="45"/>
  <c r="E188" i="45"/>
  <c r="E189" i="45"/>
  <c r="E190" i="45"/>
  <c r="E191" i="45"/>
  <c r="E192" i="45"/>
  <c r="E193" i="45"/>
  <c r="E194" i="45"/>
  <c r="E195" i="45"/>
  <c r="E196" i="45"/>
  <c r="E197" i="45"/>
  <c r="E198" i="45"/>
  <c r="E199" i="45"/>
  <c r="E200" i="45"/>
  <c r="E201" i="45"/>
  <c r="E202" i="45"/>
  <c r="E203" i="45"/>
  <c r="E204" i="45"/>
  <c r="E205" i="45"/>
  <c r="E206" i="45"/>
  <c r="E207" i="45"/>
  <c r="E208" i="45"/>
  <c r="E209" i="45"/>
  <c r="E210" i="45"/>
  <c r="E12" i="46"/>
  <c r="E13" i="46"/>
  <c r="E14" i="46"/>
  <c r="E15" i="46"/>
  <c r="E16" i="46"/>
  <c r="E17" i="46"/>
  <c r="E18" i="46"/>
  <c r="E19" i="46"/>
  <c r="E20" i="46"/>
  <c r="E21" i="46"/>
  <c r="E22" i="46"/>
  <c r="E23" i="46"/>
  <c r="E24" i="46"/>
  <c r="E25" i="46"/>
  <c r="E26" i="46"/>
  <c r="E27" i="46"/>
  <c r="E28" i="46"/>
  <c r="E29" i="46"/>
  <c r="E30" i="46"/>
  <c r="E31" i="46"/>
  <c r="E32" i="46"/>
  <c r="E33" i="46"/>
  <c r="E34" i="46"/>
  <c r="E35" i="46"/>
  <c r="E36" i="46"/>
  <c r="E37" i="46"/>
  <c r="E38" i="46"/>
  <c r="E39" i="46"/>
  <c r="E40" i="46"/>
  <c r="E41" i="46"/>
  <c r="E42" i="46"/>
  <c r="E43" i="46"/>
  <c r="E44" i="46"/>
  <c r="E45" i="46"/>
  <c r="E46" i="46"/>
  <c r="E47" i="46"/>
  <c r="E48" i="46"/>
  <c r="E49" i="46"/>
  <c r="E50" i="46"/>
  <c r="E51" i="46"/>
  <c r="E52" i="46"/>
  <c r="E53" i="46"/>
  <c r="E54" i="46"/>
  <c r="E55" i="46"/>
  <c r="E56" i="46"/>
  <c r="E57" i="46"/>
  <c r="E58" i="46"/>
  <c r="E59" i="46"/>
  <c r="E60" i="46"/>
  <c r="E61" i="46"/>
  <c r="E62" i="46"/>
  <c r="E63" i="46"/>
  <c r="E64" i="46"/>
  <c r="E65" i="46"/>
  <c r="E66" i="46"/>
  <c r="E67" i="46"/>
  <c r="E68" i="46"/>
  <c r="E69" i="46"/>
  <c r="E70" i="46"/>
  <c r="E71" i="46"/>
  <c r="E72" i="46"/>
  <c r="E73" i="46"/>
  <c r="E74" i="46"/>
  <c r="E75" i="46"/>
  <c r="E76" i="46"/>
  <c r="E77" i="46"/>
  <c r="E78" i="46"/>
  <c r="E79" i="46"/>
  <c r="E80" i="46"/>
  <c r="E81" i="46"/>
  <c r="E82" i="46"/>
  <c r="E83" i="46"/>
  <c r="E84" i="46"/>
  <c r="E85" i="46"/>
  <c r="E86" i="46"/>
  <c r="E87" i="46"/>
  <c r="E88" i="46"/>
  <c r="E89" i="46"/>
  <c r="E90" i="46"/>
  <c r="E91" i="46"/>
  <c r="E92" i="46"/>
  <c r="E93" i="46"/>
  <c r="E94" i="46"/>
  <c r="E95" i="46"/>
  <c r="E96" i="46"/>
  <c r="E97" i="46"/>
  <c r="E98" i="46"/>
  <c r="E99" i="46"/>
  <c r="E100" i="46"/>
  <c r="E101" i="46"/>
  <c r="E102" i="46"/>
  <c r="E103" i="46"/>
  <c r="E104" i="46"/>
  <c r="E105" i="46"/>
  <c r="E106" i="46"/>
  <c r="E107" i="46"/>
  <c r="E108" i="46"/>
  <c r="E109" i="46"/>
  <c r="E110" i="46"/>
  <c r="E111" i="46"/>
  <c r="E112" i="46"/>
  <c r="E113" i="46"/>
  <c r="E114" i="46"/>
  <c r="E115" i="46"/>
  <c r="E116" i="46"/>
  <c r="E117" i="46"/>
  <c r="E118" i="46"/>
  <c r="E119" i="46"/>
  <c r="E120" i="46"/>
  <c r="E121" i="46"/>
  <c r="E122" i="46"/>
  <c r="E123" i="46"/>
  <c r="E124" i="46"/>
  <c r="E125" i="46"/>
  <c r="E126" i="46"/>
  <c r="E127" i="46"/>
  <c r="E128" i="46"/>
  <c r="E129" i="46"/>
  <c r="E130" i="46"/>
  <c r="E131" i="46"/>
  <c r="E132" i="46"/>
  <c r="E133" i="46"/>
  <c r="E134" i="46"/>
  <c r="E135" i="46"/>
  <c r="E136" i="46"/>
  <c r="E137" i="46"/>
  <c r="E138" i="46"/>
  <c r="E139" i="46"/>
  <c r="E140" i="46"/>
  <c r="E141" i="46"/>
  <c r="E142" i="46"/>
  <c r="E143" i="46"/>
  <c r="E144" i="46"/>
  <c r="E145" i="46"/>
  <c r="E146" i="46"/>
  <c r="E147" i="46"/>
  <c r="E148" i="46"/>
  <c r="E149" i="46"/>
  <c r="E150" i="46"/>
  <c r="E151" i="46"/>
  <c r="E152" i="46"/>
  <c r="E153" i="46"/>
  <c r="E154" i="46"/>
  <c r="E155" i="46"/>
  <c r="E156" i="46"/>
  <c r="E157" i="46"/>
  <c r="E158" i="46"/>
  <c r="E159" i="46"/>
  <c r="E160" i="46"/>
  <c r="E161" i="46"/>
  <c r="E162" i="46"/>
  <c r="E163" i="46"/>
  <c r="E164" i="46"/>
  <c r="E165" i="46"/>
  <c r="E166" i="46"/>
  <c r="E167" i="46"/>
  <c r="E168" i="46"/>
  <c r="E169" i="46"/>
  <c r="E170" i="46"/>
  <c r="E171" i="46"/>
  <c r="E172" i="46"/>
  <c r="E173" i="46"/>
  <c r="E174" i="46"/>
  <c r="E175" i="46"/>
  <c r="E176" i="46"/>
  <c r="E177" i="46"/>
  <c r="E178" i="46"/>
  <c r="E179" i="46"/>
  <c r="E180" i="46"/>
  <c r="E181" i="46"/>
  <c r="E182" i="46"/>
  <c r="E183" i="46"/>
  <c r="E184" i="46"/>
  <c r="E185" i="46"/>
  <c r="E186" i="46"/>
  <c r="E187" i="46"/>
  <c r="E188" i="46"/>
  <c r="E189" i="46"/>
  <c r="E190" i="46"/>
  <c r="E191" i="46"/>
  <c r="E192" i="46"/>
  <c r="E193" i="46"/>
  <c r="E194" i="46"/>
  <c r="E195" i="46"/>
  <c r="E196" i="46"/>
  <c r="E197" i="46"/>
  <c r="E198" i="46"/>
  <c r="E199" i="46"/>
  <c r="E200" i="46"/>
  <c r="E201" i="46"/>
  <c r="E202" i="46"/>
  <c r="E203" i="46"/>
  <c r="E204" i="46"/>
  <c r="E205" i="46"/>
  <c r="E206" i="46"/>
  <c r="E207" i="46"/>
  <c r="E208" i="46"/>
  <c r="E209" i="46"/>
  <c r="E210" i="46"/>
  <c r="E12" i="47"/>
  <c r="E13" i="47"/>
  <c r="E14" i="47"/>
  <c r="E15" i="47"/>
  <c r="E16" i="47"/>
  <c r="E17" i="47"/>
  <c r="E18" i="47"/>
  <c r="E19" i="47"/>
  <c r="E20" i="47"/>
  <c r="E21" i="47"/>
  <c r="E22" i="47"/>
  <c r="E23" i="47"/>
  <c r="E24" i="47"/>
  <c r="E25" i="47"/>
  <c r="E26" i="47"/>
  <c r="E27" i="47"/>
  <c r="E28" i="47"/>
  <c r="E29" i="47"/>
  <c r="E30" i="47"/>
  <c r="E31" i="47"/>
  <c r="E32" i="47"/>
  <c r="E33" i="47"/>
  <c r="E34" i="47"/>
  <c r="E35" i="47"/>
  <c r="E36" i="47"/>
  <c r="E37" i="47"/>
  <c r="E38" i="47"/>
  <c r="E39" i="47"/>
  <c r="E40" i="47"/>
  <c r="E41" i="47"/>
  <c r="E42" i="47"/>
  <c r="E43" i="47"/>
  <c r="E44" i="47"/>
  <c r="E45" i="47"/>
  <c r="E46" i="47"/>
  <c r="E47" i="47"/>
  <c r="E48" i="47"/>
  <c r="E49" i="47"/>
  <c r="E50" i="47"/>
  <c r="E51" i="47"/>
  <c r="E52" i="47"/>
  <c r="E53" i="47"/>
  <c r="E54" i="47"/>
  <c r="E55" i="47"/>
  <c r="E56" i="47"/>
  <c r="E57" i="47"/>
  <c r="E58" i="47"/>
  <c r="E59" i="47"/>
  <c r="E60" i="47"/>
  <c r="E61" i="47"/>
  <c r="E62" i="47"/>
  <c r="E63" i="47"/>
  <c r="E64" i="47"/>
  <c r="E65" i="47"/>
  <c r="E66" i="47"/>
  <c r="E67" i="47"/>
  <c r="E68" i="47"/>
  <c r="E69" i="47"/>
  <c r="E70" i="47"/>
  <c r="E71" i="47"/>
  <c r="E72" i="47"/>
  <c r="E73" i="47"/>
  <c r="E74" i="47"/>
  <c r="E75" i="47"/>
  <c r="E76" i="47"/>
  <c r="E77" i="47"/>
  <c r="E78" i="47"/>
  <c r="E79" i="47"/>
  <c r="E80" i="47"/>
  <c r="E81" i="47"/>
  <c r="E82" i="47"/>
  <c r="E83" i="47"/>
  <c r="E84" i="47"/>
  <c r="E85" i="47"/>
  <c r="E86" i="47"/>
  <c r="E87" i="47"/>
  <c r="E88" i="47"/>
  <c r="E89" i="47"/>
  <c r="E90" i="47"/>
  <c r="E91" i="47"/>
  <c r="E92" i="47"/>
  <c r="E93" i="47"/>
  <c r="E94" i="47"/>
  <c r="E95" i="47"/>
  <c r="E96" i="47"/>
  <c r="E97" i="47"/>
  <c r="E98" i="47"/>
  <c r="E99" i="47"/>
  <c r="E100" i="47"/>
  <c r="E101" i="47"/>
  <c r="E102" i="47"/>
  <c r="E103" i="47"/>
  <c r="E104" i="47"/>
  <c r="E105" i="47"/>
  <c r="E106" i="47"/>
  <c r="E107" i="47"/>
  <c r="E108" i="47"/>
  <c r="E109" i="47"/>
  <c r="E110" i="47"/>
  <c r="E111" i="47"/>
  <c r="E112" i="47"/>
  <c r="E113" i="47"/>
  <c r="E114" i="47"/>
  <c r="E115" i="47"/>
  <c r="E116" i="47"/>
  <c r="E117" i="47"/>
  <c r="E118" i="47"/>
  <c r="E119" i="47"/>
  <c r="E120" i="47"/>
  <c r="E121" i="47"/>
  <c r="E122" i="47"/>
  <c r="E123" i="47"/>
  <c r="E124" i="47"/>
  <c r="E125" i="47"/>
  <c r="E126" i="47"/>
  <c r="E127" i="47"/>
  <c r="E128" i="47"/>
  <c r="E129" i="47"/>
  <c r="E130" i="47"/>
  <c r="E131" i="47"/>
  <c r="E132" i="47"/>
  <c r="E133" i="47"/>
  <c r="E134" i="47"/>
  <c r="E135" i="47"/>
  <c r="E136" i="47"/>
  <c r="E137" i="47"/>
  <c r="E138" i="47"/>
  <c r="E139" i="47"/>
  <c r="E140" i="47"/>
  <c r="E141" i="47"/>
  <c r="E142" i="47"/>
  <c r="E143" i="47"/>
  <c r="E144" i="47"/>
  <c r="E145" i="47"/>
  <c r="E146" i="47"/>
  <c r="E147" i="47"/>
  <c r="E148" i="47"/>
  <c r="E149" i="47"/>
  <c r="E150" i="47"/>
  <c r="E151" i="47"/>
  <c r="E152" i="47"/>
  <c r="E153" i="47"/>
  <c r="E154" i="47"/>
  <c r="E155" i="47"/>
  <c r="E156" i="47"/>
  <c r="E157" i="47"/>
  <c r="E158" i="47"/>
  <c r="E159" i="47"/>
  <c r="E160" i="47"/>
  <c r="E161" i="47"/>
  <c r="E162" i="47"/>
  <c r="E163" i="47"/>
  <c r="E164" i="47"/>
  <c r="E165" i="47"/>
  <c r="E166" i="47"/>
  <c r="E167" i="47"/>
  <c r="E168" i="47"/>
  <c r="E169" i="47"/>
  <c r="E170" i="47"/>
  <c r="E171" i="47"/>
  <c r="E172" i="47"/>
  <c r="E173" i="47"/>
  <c r="E174" i="47"/>
  <c r="E175" i="47"/>
  <c r="E176" i="47"/>
  <c r="E177" i="47"/>
  <c r="E178" i="47"/>
  <c r="E179" i="47"/>
  <c r="E180" i="47"/>
  <c r="E181" i="47"/>
  <c r="E182" i="47"/>
  <c r="E183" i="47"/>
  <c r="E184" i="47"/>
  <c r="E185" i="47"/>
  <c r="E186" i="47"/>
  <c r="E187" i="47"/>
  <c r="E188" i="47"/>
  <c r="E189" i="47"/>
  <c r="E190" i="47"/>
  <c r="E191" i="47"/>
  <c r="E192" i="47"/>
  <c r="E193" i="47"/>
  <c r="E194" i="47"/>
  <c r="E195" i="47"/>
  <c r="E196" i="47"/>
  <c r="E197" i="47"/>
  <c r="E198" i="47"/>
  <c r="E199" i="47"/>
  <c r="E200" i="47"/>
  <c r="E201" i="47"/>
  <c r="E202" i="47"/>
  <c r="E203" i="47"/>
  <c r="E204" i="47"/>
  <c r="E205" i="47"/>
  <c r="E206" i="47"/>
  <c r="E207" i="47"/>
  <c r="E208" i="47"/>
  <c r="E209" i="47"/>
  <c r="E210" i="47"/>
  <c r="E12" i="48"/>
  <c r="E13" i="48"/>
  <c r="E14" i="48"/>
  <c r="E15" i="48"/>
  <c r="E16" i="48"/>
  <c r="E17" i="48"/>
  <c r="E18" i="48"/>
  <c r="E19" i="48"/>
  <c r="E20" i="48"/>
  <c r="E21" i="48"/>
  <c r="E22" i="48"/>
  <c r="E23" i="48"/>
  <c r="E24" i="48"/>
  <c r="E25" i="48"/>
  <c r="E26" i="48"/>
  <c r="E27" i="48"/>
  <c r="E28" i="48"/>
  <c r="E29" i="48"/>
  <c r="E30" i="48"/>
  <c r="E31" i="48"/>
  <c r="E32" i="48"/>
  <c r="E33" i="48"/>
  <c r="E34" i="48"/>
  <c r="E35" i="48"/>
  <c r="E36" i="48"/>
  <c r="E37" i="48"/>
  <c r="E38" i="48"/>
  <c r="E39" i="48"/>
  <c r="E40" i="48"/>
  <c r="E41" i="48"/>
  <c r="E42" i="48"/>
  <c r="E43" i="48"/>
  <c r="E44" i="48"/>
  <c r="E45" i="48"/>
  <c r="E46" i="48"/>
  <c r="E47" i="48"/>
  <c r="E48" i="48"/>
  <c r="E49" i="48"/>
  <c r="E50" i="48"/>
  <c r="E51" i="48"/>
  <c r="E52" i="48"/>
  <c r="E53" i="48"/>
  <c r="E54" i="48"/>
  <c r="E55" i="48"/>
  <c r="E56" i="48"/>
  <c r="E57" i="48"/>
  <c r="E58" i="48"/>
  <c r="E59" i="48"/>
  <c r="E60" i="48"/>
  <c r="E61" i="48"/>
  <c r="E62" i="48"/>
  <c r="E63" i="48"/>
  <c r="E64" i="48"/>
  <c r="E65" i="48"/>
  <c r="E66" i="48"/>
  <c r="E67" i="48"/>
  <c r="E68" i="48"/>
  <c r="E69" i="48"/>
  <c r="E70" i="48"/>
  <c r="E71" i="48"/>
  <c r="E72" i="48"/>
  <c r="E73" i="48"/>
  <c r="E74" i="48"/>
  <c r="E75" i="48"/>
  <c r="E76" i="48"/>
  <c r="E77" i="48"/>
  <c r="E78" i="48"/>
  <c r="E79" i="48"/>
  <c r="E80" i="48"/>
  <c r="E81" i="48"/>
  <c r="E82" i="48"/>
  <c r="E83" i="48"/>
  <c r="E84" i="48"/>
  <c r="E85" i="48"/>
  <c r="E86" i="48"/>
  <c r="E87" i="48"/>
  <c r="E88" i="48"/>
  <c r="E89" i="48"/>
  <c r="E90" i="48"/>
  <c r="E91" i="48"/>
  <c r="E92" i="48"/>
  <c r="E93" i="48"/>
  <c r="E94" i="48"/>
  <c r="E95" i="48"/>
  <c r="E96" i="48"/>
  <c r="E97" i="48"/>
  <c r="E98" i="48"/>
  <c r="E99" i="48"/>
  <c r="E100" i="48"/>
  <c r="E101" i="48"/>
  <c r="E102" i="48"/>
  <c r="E103" i="48"/>
  <c r="E104" i="48"/>
  <c r="E105" i="48"/>
  <c r="E106" i="48"/>
  <c r="E107" i="48"/>
  <c r="E108" i="48"/>
  <c r="E109" i="48"/>
  <c r="E110" i="48"/>
  <c r="E111" i="48"/>
  <c r="E112" i="48"/>
  <c r="E113" i="48"/>
  <c r="E114" i="48"/>
  <c r="E115" i="48"/>
  <c r="E116" i="48"/>
  <c r="E117" i="48"/>
  <c r="E118" i="48"/>
  <c r="E119" i="48"/>
  <c r="E120" i="48"/>
  <c r="E121" i="48"/>
  <c r="E122" i="48"/>
  <c r="E123" i="48"/>
  <c r="E124" i="48"/>
  <c r="E125" i="48"/>
  <c r="E126" i="48"/>
  <c r="E127" i="48"/>
  <c r="E128" i="48"/>
  <c r="E129" i="48"/>
  <c r="E130" i="48"/>
  <c r="E131" i="48"/>
  <c r="E132" i="48"/>
  <c r="E133" i="48"/>
  <c r="E134" i="48"/>
  <c r="E135" i="48"/>
  <c r="E136" i="48"/>
  <c r="E137" i="48"/>
  <c r="E138" i="48"/>
  <c r="E139" i="48"/>
  <c r="E140" i="48"/>
  <c r="E141" i="48"/>
  <c r="E142" i="48"/>
  <c r="E143" i="48"/>
  <c r="E144" i="48"/>
  <c r="E145" i="48"/>
  <c r="E146" i="48"/>
  <c r="E147" i="48"/>
  <c r="E148" i="48"/>
  <c r="E149" i="48"/>
  <c r="E150" i="48"/>
  <c r="E151" i="48"/>
  <c r="E152" i="48"/>
  <c r="E153" i="48"/>
  <c r="E154" i="48"/>
  <c r="E155" i="48"/>
  <c r="E156" i="48"/>
  <c r="E157" i="48"/>
  <c r="E158" i="48"/>
  <c r="E159" i="48"/>
  <c r="E160" i="48"/>
  <c r="E161" i="48"/>
  <c r="E162" i="48"/>
  <c r="E163" i="48"/>
  <c r="E164" i="48"/>
  <c r="E165" i="48"/>
  <c r="E166" i="48"/>
  <c r="E167" i="48"/>
  <c r="E168" i="48"/>
  <c r="E169" i="48"/>
  <c r="E170" i="48"/>
  <c r="E171" i="48"/>
  <c r="E172" i="48"/>
  <c r="E173" i="48"/>
  <c r="E174" i="48"/>
  <c r="E175" i="48"/>
  <c r="E176" i="48"/>
  <c r="E177" i="48"/>
  <c r="E178" i="48"/>
  <c r="E179" i="48"/>
  <c r="E180" i="48"/>
  <c r="E181" i="48"/>
  <c r="E182" i="48"/>
  <c r="E183" i="48"/>
  <c r="E184" i="48"/>
  <c r="E185" i="48"/>
  <c r="E186" i="48"/>
  <c r="E187" i="48"/>
  <c r="E188" i="48"/>
  <c r="E189" i="48"/>
  <c r="E190" i="48"/>
  <c r="E191" i="48"/>
  <c r="E192" i="48"/>
  <c r="E193" i="48"/>
  <c r="E194" i="48"/>
  <c r="E195" i="48"/>
  <c r="E196" i="48"/>
  <c r="E197" i="48"/>
  <c r="E198" i="48"/>
  <c r="E199" i="48"/>
  <c r="E200" i="48"/>
  <c r="E201" i="48"/>
  <c r="E202" i="48"/>
  <c r="E203" i="48"/>
  <c r="E204" i="48"/>
  <c r="E205" i="48"/>
  <c r="E206" i="48"/>
  <c r="E207" i="48"/>
  <c r="E208" i="48"/>
  <c r="E209" i="48"/>
  <c r="E210" i="48"/>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11" i="1"/>
  <c r="E11" i="48"/>
  <c r="E11" i="47"/>
  <c r="E11" i="46"/>
  <c r="E11" i="45"/>
  <c r="E11" i="44"/>
  <c r="E11" i="43"/>
  <c r="C7" i="43" s="1"/>
  <c r="E11" i="42"/>
  <c r="E11" i="41"/>
  <c r="E11" i="40"/>
  <c r="E11" i="39"/>
  <c r="E11" i="38"/>
  <c r="E11" i="37"/>
  <c r="E11" i="36"/>
  <c r="E11" i="35"/>
  <c r="E11" i="34"/>
  <c r="E11" i="33"/>
  <c r="E11" i="32"/>
  <c r="E11" i="31"/>
  <c r="E11" i="30"/>
  <c r="E11" i="29"/>
  <c r="E11" i="28"/>
  <c r="E11" i="27"/>
  <c r="C7" i="27" s="1"/>
  <c r="E11" i="26"/>
  <c r="E11" i="25"/>
  <c r="E11" i="24"/>
  <c r="E11" i="23"/>
  <c r="E11" i="22"/>
  <c r="E11" i="21"/>
  <c r="E11" i="20"/>
  <c r="E11" i="19"/>
  <c r="E11" i="18"/>
  <c r="E11" i="17"/>
  <c r="E11" i="16"/>
  <c r="E11" i="15"/>
  <c r="E11" i="14"/>
  <c r="E11" i="13"/>
  <c r="E11" i="12"/>
  <c r="E11" i="11"/>
  <c r="E11" i="10"/>
  <c r="E11" i="9"/>
  <c r="E11" i="8"/>
  <c r="E11" i="7"/>
  <c r="C7" i="7" s="1"/>
  <c r="E11" i="6"/>
  <c r="E11" i="5"/>
  <c r="E11" i="4"/>
  <c r="E11" i="3"/>
  <c r="G7" i="3"/>
  <c r="G7" i="4"/>
  <c r="G7" i="5"/>
  <c r="G7" i="6"/>
  <c r="G7" i="7"/>
  <c r="G7" i="8"/>
  <c r="G7" i="9"/>
  <c r="G7" i="10"/>
  <c r="G7" i="11"/>
  <c r="G7" i="12"/>
  <c r="G7" i="14"/>
  <c r="G7" i="15"/>
  <c r="G7" i="16"/>
  <c r="G7" i="17"/>
  <c r="G7" i="18"/>
  <c r="G7" i="19"/>
  <c r="G7" i="20"/>
  <c r="G7" i="21"/>
  <c r="G7" i="22"/>
  <c r="G7" i="23"/>
  <c r="G7" i="24"/>
  <c r="G7" i="25"/>
  <c r="G7" i="26"/>
  <c r="G7" i="27"/>
  <c r="G7" i="29"/>
  <c r="G7" i="30"/>
  <c r="G7" i="31"/>
  <c r="G7" i="32"/>
  <c r="G7" i="33"/>
  <c r="G7" i="34"/>
  <c r="G7" i="35"/>
  <c r="G7" i="36"/>
  <c r="G7" i="37"/>
  <c r="G7" i="38"/>
  <c r="G7" i="39"/>
  <c r="G7" i="40"/>
  <c r="G7" i="41"/>
  <c r="G7" i="42"/>
  <c r="G7" i="43"/>
  <c r="G7" i="44"/>
  <c r="G7" i="45"/>
  <c r="G7" i="46"/>
  <c r="G7" i="47"/>
  <c r="G7" i="48"/>
  <c r="G7" i="1"/>
  <c r="G6" i="3"/>
  <c r="G6" i="4"/>
  <c r="G6" i="5"/>
  <c r="G6" i="6"/>
  <c r="G6" i="7"/>
  <c r="G6" i="8"/>
  <c r="G6" i="9"/>
  <c r="G6" i="10"/>
  <c r="G6" i="11"/>
  <c r="G6" i="12"/>
  <c r="G6" i="14"/>
  <c r="G6" i="15"/>
  <c r="G6" i="16"/>
  <c r="G6" i="17"/>
  <c r="G6" i="18"/>
  <c r="G6" i="19"/>
  <c r="G6" i="20"/>
  <c r="G6" i="21"/>
  <c r="G6" i="22"/>
  <c r="G6" i="23"/>
  <c r="G6" i="24"/>
  <c r="G6" i="25"/>
  <c r="G6" i="26"/>
  <c r="G6" i="27"/>
  <c r="G6" i="29"/>
  <c r="G6" i="30"/>
  <c r="G6" i="31"/>
  <c r="G6" i="32"/>
  <c r="G6" i="33"/>
  <c r="G6" i="34"/>
  <c r="G6" i="35"/>
  <c r="G6" i="36"/>
  <c r="G6" i="37"/>
  <c r="G6" i="38"/>
  <c r="G6" i="39"/>
  <c r="G6" i="40"/>
  <c r="G6" i="41"/>
  <c r="G6" i="42"/>
  <c r="G6" i="43"/>
  <c r="G6" i="44"/>
  <c r="G6" i="45"/>
  <c r="G6" i="46"/>
  <c r="G6" i="47"/>
  <c r="G6" i="48"/>
  <c r="G6" i="1"/>
  <c r="G5" i="3"/>
  <c r="G5" i="4"/>
  <c r="G5" i="5"/>
  <c r="G5" i="6"/>
  <c r="G5" i="7"/>
  <c r="G5" i="8"/>
  <c r="G5" i="9"/>
  <c r="G5" i="10"/>
  <c r="G5" i="11"/>
  <c r="G5" i="12"/>
  <c r="G5" i="14"/>
  <c r="G5" i="15"/>
  <c r="G5" i="16"/>
  <c r="G5" i="17"/>
  <c r="G5" i="18"/>
  <c r="G5" i="19"/>
  <c r="G5" i="20"/>
  <c r="G5" i="21"/>
  <c r="G5" i="22"/>
  <c r="G5" i="23"/>
  <c r="G5" i="24"/>
  <c r="G5" i="25"/>
  <c r="G5" i="26"/>
  <c r="G5" i="27"/>
  <c r="G5" i="29"/>
  <c r="G5" i="30"/>
  <c r="G5" i="31"/>
  <c r="G5" i="32"/>
  <c r="G5" i="33"/>
  <c r="G5" i="34"/>
  <c r="G5" i="35"/>
  <c r="G5" i="36"/>
  <c r="G5" i="37"/>
  <c r="G5" i="38"/>
  <c r="G5" i="39"/>
  <c r="G5" i="40"/>
  <c r="G5" i="41"/>
  <c r="G5" i="42"/>
  <c r="G5" i="43"/>
  <c r="G5" i="44"/>
  <c r="G5" i="45"/>
  <c r="G5" i="46"/>
  <c r="G5" i="47"/>
  <c r="G5" i="48"/>
  <c r="G5" i="1"/>
  <c r="G2" i="3"/>
  <c r="G2" i="4"/>
  <c r="G2" i="5"/>
  <c r="G2" i="6"/>
  <c r="G2" i="7"/>
  <c r="G2" i="8"/>
  <c r="G2" i="9"/>
  <c r="G2" i="10"/>
  <c r="G2" i="11"/>
  <c r="G2" i="12"/>
  <c r="G2" i="14"/>
  <c r="G2" i="15"/>
  <c r="G2" i="16"/>
  <c r="G2" i="17"/>
  <c r="G2" i="18"/>
  <c r="G2" i="19"/>
  <c r="G2" i="20"/>
  <c r="G2" i="21"/>
  <c r="G2" i="22"/>
  <c r="G2" i="23"/>
  <c r="G2" i="24"/>
  <c r="G2" i="25"/>
  <c r="G2" i="26"/>
  <c r="G2" i="27"/>
  <c r="G2" i="28"/>
  <c r="G2" i="29"/>
  <c r="G2" i="30"/>
  <c r="G2" i="31"/>
  <c r="G2" i="32"/>
  <c r="G2" i="33"/>
  <c r="G2" i="34"/>
  <c r="G2" i="35"/>
  <c r="G2" i="36"/>
  <c r="G2" i="37"/>
  <c r="G2" i="38"/>
  <c r="G2" i="39"/>
  <c r="G2" i="40"/>
  <c r="G2" i="41"/>
  <c r="G2" i="42"/>
  <c r="G2" i="43"/>
  <c r="G2" i="44"/>
  <c r="G2" i="45"/>
  <c r="G2" i="46"/>
  <c r="G2" i="47"/>
  <c r="G2" i="48"/>
  <c r="G2" i="1"/>
  <c r="G1" i="3"/>
  <c r="G1" i="4"/>
  <c r="G1" i="5"/>
  <c r="G1" i="6"/>
  <c r="G1" i="7"/>
  <c r="G1" i="8"/>
  <c r="G1" i="9"/>
  <c r="G1" i="10"/>
  <c r="G1" i="11"/>
  <c r="G1" i="12"/>
  <c r="G1" i="14"/>
  <c r="G1" i="15"/>
  <c r="G1" i="16"/>
  <c r="G1" i="17"/>
  <c r="G1" i="18"/>
  <c r="G1" i="19"/>
  <c r="G1" i="20"/>
  <c r="G1" i="21"/>
  <c r="G1" i="22"/>
  <c r="G1" i="23"/>
  <c r="G1" i="24"/>
  <c r="G1" i="25"/>
  <c r="G1" i="26"/>
  <c r="G1" i="27"/>
  <c r="G1" i="28"/>
  <c r="G1" i="29"/>
  <c r="G1" i="30"/>
  <c r="G1" i="31"/>
  <c r="G1" i="32"/>
  <c r="G1" i="33"/>
  <c r="G1" i="34"/>
  <c r="G1" i="35"/>
  <c r="G1" i="36"/>
  <c r="G1" i="37"/>
  <c r="G1" i="38"/>
  <c r="G3" i="38" s="1"/>
  <c r="G1" i="39"/>
  <c r="G3" i="39" s="1"/>
  <c r="G1" i="40"/>
  <c r="G3" i="40" s="1"/>
  <c r="G1" i="41"/>
  <c r="G1" i="42"/>
  <c r="G1" i="43"/>
  <c r="G1" i="44"/>
  <c r="G1" i="45"/>
  <c r="G1" i="46"/>
  <c r="G1" i="47"/>
  <c r="G1" i="48"/>
  <c r="G1" i="1"/>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A207" i="16"/>
  <c r="A208" i="16"/>
  <c r="A209" i="16"/>
  <c r="A210" i="16"/>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91" i="18"/>
  <c r="A192" i="18"/>
  <c r="A193" i="18"/>
  <c r="A194" i="18"/>
  <c r="A195" i="18"/>
  <c r="A196" i="18"/>
  <c r="A197" i="18"/>
  <c r="A198" i="18"/>
  <c r="A199" i="18"/>
  <c r="A200" i="18"/>
  <c r="A201" i="18"/>
  <c r="A202" i="18"/>
  <c r="A203" i="18"/>
  <c r="A204" i="18"/>
  <c r="A205" i="18"/>
  <c r="A206" i="18"/>
  <c r="A207" i="18"/>
  <c r="A208" i="18"/>
  <c r="A209" i="18"/>
  <c r="A210" i="18"/>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159" i="21"/>
  <c r="A160" i="21"/>
  <c r="A161" i="21"/>
  <c r="A162" i="21"/>
  <c r="A163" i="21"/>
  <c r="A164" i="21"/>
  <c r="A165" i="21"/>
  <c r="A166" i="21"/>
  <c r="A167" i="21"/>
  <c r="A168" i="21"/>
  <c r="A169" i="21"/>
  <c r="A170" i="21"/>
  <c r="A171" i="21"/>
  <c r="A172" i="21"/>
  <c r="A173" i="21"/>
  <c r="A174" i="21"/>
  <c r="A175" i="21"/>
  <c r="A176" i="21"/>
  <c r="A177" i="21"/>
  <c r="A178" i="21"/>
  <c r="A179" i="21"/>
  <c r="A180" i="21"/>
  <c r="A181" i="21"/>
  <c r="A182" i="21"/>
  <c r="A183" i="21"/>
  <c r="A184" i="21"/>
  <c r="A185" i="21"/>
  <c r="A186" i="21"/>
  <c r="A187" i="21"/>
  <c r="A188" i="21"/>
  <c r="A189" i="21"/>
  <c r="A190" i="21"/>
  <c r="A191" i="21"/>
  <c r="A192" i="21"/>
  <c r="A193" i="21"/>
  <c r="A194" i="21"/>
  <c r="A195" i="21"/>
  <c r="A196" i="21"/>
  <c r="A197" i="21"/>
  <c r="A198" i="21"/>
  <c r="A199" i="21"/>
  <c r="A200" i="21"/>
  <c r="A201" i="21"/>
  <c r="A202" i="21"/>
  <c r="A203" i="21"/>
  <c r="A204" i="21"/>
  <c r="A205" i="21"/>
  <c r="A206" i="21"/>
  <c r="A207" i="21"/>
  <c r="A208" i="21"/>
  <c r="A209" i="21"/>
  <c r="A210" i="21"/>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115" i="22"/>
  <c r="A116" i="22"/>
  <c r="A117" i="22"/>
  <c r="A118" i="22"/>
  <c r="A119" i="22"/>
  <c r="A120" i="22"/>
  <c r="A121" i="22"/>
  <c r="A122" i="22"/>
  <c r="A123" i="22"/>
  <c r="A124" i="22"/>
  <c r="A125" i="22"/>
  <c r="A126" i="22"/>
  <c r="A127" i="22"/>
  <c r="A128" i="22"/>
  <c r="A129" i="22"/>
  <c r="A130" i="22"/>
  <c r="A131" i="22"/>
  <c r="A132" i="22"/>
  <c r="A133" i="22"/>
  <c r="A134" i="22"/>
  <c r="A135" i="22"/>
  <c r="A136" i="22"/>
  <c r="A137" i="22"/>
  <c r="A138" i="22"/>
  <c r="A139" i="22"/>
  <c r="A140" i="22"/>
  <c r="A141" i="22"/>
  <c r="A142" i="22"/>
  <c r="A143" i="22"/>
  <c r="A144" i="22"/>
  <c r="A145" i="22"/>
  <c r="A146" i="22"/>
  <c r="A147" i="22"/>
  <c r="A148" i="22"/>
  <c r="A149" i="22"/>
  <c r="A150" i="22"/>
  <c r="A151" i="22"/>
  <c r="A152" i="22"/>
  <c r="A153" i="22"/>
  <c r="A154" i="22"/>
  <c r="A155" i="22"/>
  <c r="A156" i="22"/>
  <c r="A157" i="22"/>
  <c r="A158" i="22"/>
  <c r="A159" i="22"/>
  <c r="A160" i="22"/>
  <c r="A161" i="22"/>
  <c r="A162" i="22"/>
  <c r="A163" i="22"/>
  <c r="A164" i="22"/>
  <c r="A165" i="22"/>
  <c r="A166" i="22"/>
  <c r="A167" i="22"/>
  <c r="A168" i="22"/>
  <c r="A169" i="22"/>
  <c r="A170" i="22"/>
  <c r="A171" i="22"/>
  <c r="A172" i="22"/>
  <c r="A173" i="22"/>
  <c r="A174" i="22"/>
  <c r="A175" i="22"/>
  <c r="A176" i="22"/>
  <c r="A177" i="22"/>
  <c r="A178" i="22"/>
  <c r="A179" i="22"/>
  <c r="A180" i="22"/>
  <c r="A181" i="22"/>
  <c r="A182" i="22"/>
  <c r="A183" i="22"/>
  <c r="A184" i="22"/>
  <c r="A185" i="22"/>
  <c r="A186" i="22"/>
  <c r="A187" i="22"/>
  <c r="A188" i="22"/>
  <c r="A189" i="22"/>
  <c r="A190" i="22"/>
  <c r="A191" i="22"/>
  <c r="A192" i="22"/>
  <c r="A193" i="22"/>
  <c r="A194" i="22"/>
  <c r="A195" i="22"/>
  <c r="A196" i="22"/>
  <c r="A197" i="22"/>
  <c r="A198" i="22"/>
  <c r="A199" i="22"/>
  <c r="A200" i="22"/>
  <c r="A201" i="22"/>
  <c r="A202" i="22"/>
  <c r="A203" i="22"/>
  <c r="A204" i="22"/>
  <c r="A205" i="22"/>
  <c r="A206" i="22"/>
  <c r="A207" i="22"/>
  <c r="A208" i="22"/>
  <c r="A209" i="22"/>
  <c r="A210" i="22"/>
  <c r="A12" i="23"/>
  <c r="A13" i="23"/>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14" i="23"/>
  <c r="A115" i="23"/>
  <c r="A116" i="23"/>
  <c r="A117" i="23"/>
  <c r="A118" i="23"/>
  <c r="A119" i="23"/>
  <c r="A120" i="23"/>
  <c r="A121" i="23"/>
  <c r="A122" i="23"/>
  <c r="A123" i="23"/>
  <c r="A124" i="23"/>
  <c r="A125" i="23"/>
  <c r="A126" i="23"/>
  <c r="A127" i="23"/>
  <c r="A128" i="23"/>
  <c r="A129" i="23"/>
  <c r="A130" i="23"/>
  <c r="A131" i="23"/>
  <c r="A132" i="23"/>
  <c r="A133" i="23"/>
  <c r="A134" i="23"/>
  <c r="A135" i="23"/>
  <c r="A136" i="23"/>
  <c r="A137" i="23"/>
  <c r="A138" i="23"/>
  <c r="A139" i="23"/>
  <c r="A140" i="23"/>
  <c r="A141" i="23"/>
  <c r="A142" i="23"/>
  <c r="A143" i="23"/>
  <c r="A144" i="23"/>
  <c r="A145" i="23"/>
  <c r="A146" i="23"/>
  <c r="A147" i="23"/>
  <c r="A148" i="23"/>
  <c r="A149" i="23"/>
  <c r="A150" i="23"/>
  <c r="A151" i="23"/>
  <c r="A152" i="23"/>
  <c r="A153" i="23"/>
  <c r="A154" i="23"/>
  <c r="A155" i="23"/>
  <c r="A156" i="23"/>
  <c r="A157" i="23"/>
  <c r="A158" i="23"/>
  <c r="A159" i="23"/>
  <c r="A160" i="23"/>
  <c r="A161" i="23"/>
  <c r="A162" i="23"/>
  <c r="A163" i="23"/>
  <c r="A164" i="23"/>
  <c r="A165" i="23"/>
  <c r="A166" i="23"/>
  <c r="A167" i="23"/>
  <c r="A168" i="23"/>
  <c r="A169" i="23"/>
  <c r="A170" i="23"/>
  <c r="A171" i="23"/>
  <c r="A172" i="23"/>
  <c r="A173" i="23"/>
  <c r="A174" i="23"/>
  <c r="A175" i="23"/>
  <c r="A176" i="23"/>
  <c r="A177" i="23"/>
  <c r="A178" i="23"/>
  <c r="A179" i="23"/>
  <c r="A180" i="23"/>
  <c r="A181" i="23"/>
  <c r="A182" i="23"/>
  <c r="A183" i="23"/>
  <c r="A184" i="23"/>
  <c r="A185" i="23"/>
  <c r="A186" i="23"/>
  <c r="A187" i="23"/>
  <c r="A188" i="23"/>
  <c r="A189" i="23"/>
  <c r="A190" i="23"/>
  <c r="A191" i="23"/>
  <c r="A192" i="23"/>
  <c r="A193" i="23"/>
  <c r="A194" i="23"/>
  <c r="A195" i="23"/>
  <c r="A196" i="23"/>
  <c r="A197" i="23"/>
  <c r="A198" i="23"/>
  <c r="A199" i="23"/>
  <c r="A200" i="23"/>
  <c r="A201" i="23"/>
  <c r="A202" i="23"/>
  <c r="A203" i="23"/>
  <c r="A204" i="23"/>
  <c r="A205" i="23"/>
  <c r="A206" i="23"/>
  <c r="A207" i="23"/>
  <c r="A208" i="23"/>
  <c r="A209" i="23"/>
  <c r="A210" i="23"/>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195" i="24"/>
  <c r="A196" i="24"/>
  <c r="A197" i="24"/>
  <c r="A198" i="24"/>
  <c r="A199" i="24"/>
  <c r="A200" i="24"/>
  <c r="A201" i="24"/>
  <c r="A202" i="24"/>
  <c r="A203" i="24"/>
  <c r="A204" i="24"/>
  <c r="A205" i="24"/>
  <c r="A206" i="24"/>
  <c r="A207" i="24"/>
  <c r="A208" i="24"/>
  <c r="A209" i="24"/>
  <c r="A210" i="24"/>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204" i="26"/>
  <c r="A205" i="26"/>
  <c r="A206" i="26"/>
  <c r="A207" i="26"/>
  <c r="A208" i="26"/>
  <c r="A209" i="26"/>
  <c r="A210" i="26"/>
  <c r="A12" i="27"/>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1" i="27"/>
  <c r="A52" i="27"/>
  <c r="A53" i="27"/>
  <c r="A54" i="27"/>
  <c r="A55" i="27"/>
  <c r="A56" i="27"/>
  <c r="A57" i="27"/>
  <c r="A58" i="27"/>
  <c r="A59" i="27"/>
  <c r="A60" i="27"/>
  <c r="A61" i="27"/>
  <c r="A62" i="27"/>
  <c r="A63" i="27"/>
  <c r="A64" i="27"/>
  <c r="A65" i="27"/>
  <c r="A66" i="27"/>
  <c r="A67" i="27"/>
  <c r="A68" i="27"/>
  <c r="A69"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c r="A136" i="27"/>
  <c r="A137" i="27"/>
  <c r="A138" i="27"/>
  <c r="A139" i="27"/>
  <c r="A140" i="27"/>
  <c r="A141" i="27"/>
  <c r="A142" i="27"/>
  <c r="A143" i="27"/>
  <c r="A144" i="27"/>
  <c r="A145" i="27"/>
  <c r="A146" i="27"/>
  <c r="A147" i="27"/>
  <c r="A148" i="27"/>
  <c r="A149" i="27"/>
  <c r="A150" i="27"/>
  <c r="A151" i="27"/>
  <c r="A152" i="27"/>
  <c r="A153" i="27"/>
  <c r="A154" i="27"/>
  <c r="A155" i="27"/>
  <c r="A156" i="27"/>
  <c r="A157" i="27"/>
  <c r="A158" i="27"/>
  <c r="A159" i="27"/>
  <c r="A160" i="27"/>
  <c r="A161" i="27"/>
  <c r="A162" i="27"/>
  <c r="A163" i="27"/>
  <c r="A164" i="27"/>
  <c r="A165" i="27"/>
  <c r="A166" i="27"/>
  <c r="A167" i="27"/>
  <c r="A168" i="27"/>
  <c r="A169" i="27"/>
  <c r="A170" i="27"/>
  <c r="A171" i="27"/>
  <c r="A172" i="27"/>
  <c r="A173" i="27"/>
  <c r="A174" i="27"/>
  <c r="A175" i="27"/>
  <c r="A176" i="27"/>
  <c r="A177" i="27"/>
  <c r="A178" i="27"/>
  <c r="A179" i="27"/>
  <c r="A180" i="27"/>
  <c r="A181" i="27"/>
  <c r="A182" i="27"/>
  <c r="A183" i="27"/>
  <c r="A184" i="27"/>
  <c r="A185" i="27"/>
  <c r="A186" i="27"/>
  <c r="A187" i="27"/>
  <c r="A188" i="27"/>
  <c r="A189" i="27"/>
  <c r="A190" i="27"/>
  <c r="A191" i="27"/>
  <c r="A192" i="27"/>
  <c r="A193" i="27"/>
  <c r="A194" i="27"/>
  <c r="A195" i="27"/>
  <c r="A196" i="27"/>
  <c r="A197" i="27"/>
  <c r="A198" i="27"/>
  <c r="A199" i="27"/>
  <c r="A200" i="27"/>
  <c r="A201" i="27"/>
  <c r="A202" i="27"/>
  <c r="A203" i="27"/>
  <c r="A204" i="27"/>
  <c r="A205" i="27"/>
  <c r="A206" i="27"/>
  <c r="A207" i="27"/>
  <c r="A208" i="27"/>
  <c r="A209" i="27"/>
  <c r="A210" i="27"/>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A178" i="28"/>
  <c r="A179" i="28"/>
  <c r="A180" i="28"/>
  <c r="A181" i="28"/>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A70" i="29"/>
  <c r="A71" i="29"/>
  <c r="A72" i="29"/>
  <c r="A73" i="29"/>
  <c r="A74" i="29"/>
  <c r="A75" i="29"/>
  <c r="A76" i="29"/>
  <c r="A77" i="29"/>
  <c r="A78" i="29"/>
  <c r="A79" i="29"/>
  <c r="A80" i="29"/>
  <c r="A81" i="29"/>
  <c r="A82" i="29"/>
  <c r="A83" i="29"/>
  <c r="A84" i="29"/>
  <c r="A85" i="29"/>
  <c r="A86" i="29"/>
  <c r="A87" i="29"/>
  <c r="A88" i="29"/>
  <c r="A89" i="29"/>
  <c r="A90" i="29"/>
  <c r="A91" i="29"/>
  <c r="A92" i="29"/>
  <c r="A93" i="29"/>
  <c r="A94" i="29"/>
  <c r="A95" i="29"/>
  <c r="A96" i="29"/>
  <c r="A97" i="29"/>
  <c r="A98" i="29"/>
  <c r="A99" i="29"/>
  <c r="A100" i="29"/>
  <c r="A101" i="29"/>
  <c r="A102" i="29"/>
  <c r="A103" i="29"/>
  <c r="A104" i="29"/>
  <c r="A105" i="29"/>
  <c r="A106" i="29"/>
  <c r="A107" i="29"/>
  <c r="A108" i="29"/>
  <c r="A109" i="29"/>
  <c r="A110" i="29"/>
  <c r="A111" i="29"/>
  <c r="A112" i="29"/>
  <c r="A113" i="29"/>
  <c r="A114" i="29"/>
  <c r="A115" i="29"/>
  <c r="A116" i="29"/>
  <c r="A117" i="29"/>
  <c r="A118" i="29"/>
  <c r="A119" i="29"/>
  <c r="A120" i="29"/>
  <c r="A121" i="29"/>
  <c r="A122" i="29"/>
  <c r="A123" i="29"/>
  <c r="A124" i="29"/>
  <c r="A125" i="29"/>
  <c r="A126" i="29"/>
  <c r="A127" i="29"/>
  <c r="A128" i="29"/>
  <c r="A129" i="29"/>
  <c r="A130" i="29"/>
  <c r="A131" i="29"/>
  <c r="A132" i="29"/>
  <c r="A133" i="29"/>
  <c r="A134" i="29"/>
  <c r="A135" i="29"/>
  <c r="A136" i="29"/>
  <c r="A137" i="29"/>
  <c r="A138" i="29"/>
  <c r="A139" i="29"/>
  <c r="A140" i="29"/>
  <c r="A141" i="29"/>
  <c r="A142" i="29"/>
  <c r="A143" i="29"/>
  <c r="A144" i="29"/>
  <c r="A145" i="29"/>
  <c r="A146" i="29"/>
  <c r="A147" i="29"/>
  <c r="A148" i="29"/>
  <c r="A149" i="29"/>
  <c r="A150" i="29"/>
  <c r="A151" i="29"/>
  <c r="A152" i="29"/>
  <c r="A153" i="29"/>
  <c r="A154" i="29"/>
  <c r="A155" i="29"/>
  <c r="A156" i="29"/>
  <c r="A157" i="29"/>
  <c r="A158" i="29"/>
  <c r="A159" i="29"/>
  <c r="A160" i="29"/>
  <c r="A161" i="29"/>
  <c r="A162" i="29"/>
  <c r="A163" i="29"/>
  <c r="A164" i="29"/>
  <c r="A165" i="29"/>
  <c r="A166" i="29"/>
  <c r="A167" i="29"/>
  <c r="A168" i="29"/>
  <c r="A169" i="29"/>
  <c r="A170" i="29"/>
  <c r="A171" i="29"/>
  <c r="A172" i="29"/>
  <c r="A173" i="29"/>
  <c r="A174" i="29"/>
  <c r="A175" i="29"/>
  <c r="A176" i="29"/>
  <c r="A177" i="29"/>
  <c r="A178" i="29"/>
  <c r="A179" i="29"/>
  <c r="A180" i="29"/>
  <c r="A181" i="29"/>
  <c r="A182" i="29"/>
  <c r="A183" i="29"/>
  <c r="A184" i="29"/>
  <c r="A185" i="29"/>
  <c r="A186" i="29"/>
  <c r="A187" i="29"/>
  <c r="A188" i="29"/>
  <c r="A189" i="29"/>
  <c r="A190" i="29"/>
  <c r="A191" i="29"/>
  <c r="A192" i="29"/>
  <c r="A193" i="29"/>
  <c r="A194" i="29"/>
  <c r="A195" i="29"/>
  <c r="A196" i="29"/>
  <c r="A197" i="29"/>
  <c r="A198" i="29"/>
  <c r="A199" i="29"/>
  <c r="A200" i="29"/>
  <c r="A201" i="29"/>
  <c r="A202" i="29"/>
  <c r="A203" i="29"/>
  <c r="A204" i="29"/>
  <c r="A205" i="29"/>
  <c r="A206" i="29"/>
  <c r="A207" i="29"/>
  <c r="A208" i="29"/>
  <c r="A209" i="29"/>
  <c r="A210" i="29"/>
  <c r="A12" i="30"/>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3" i="30"/>
  <c r="A94" i="30"/>
  <c r="A95" i="30"/>
  <c r="A96" i="30"/>
  <c r="A97" i="30"/>
  <c r="A98" i="30"/>
  <c r="A99" i="30"/>
  <c r="A100" i="30"/>
  <c r="A101" i="30"/>
  <c r="A102" i="30"/>
  <c r="A103" i="30"/>
  <c r="A104" i="30"/>
  <c r="A105" i="30"/>
  <c r="A106" i="30"/>
  <c r="A107" i="30"/>
  <c r="A108" i="30"/>
  <c r="A109" i="30"/>
  <c r="A110" i="30"/>
  <c r="A111" i="30"/>
  <c r="A112" i="30"/>
  <c r="A113" i="30"/>
  <c r="A114" i="30"/>
  <c r="A115" i="30"/>
  <c r="A116" i="30"/>
  <c r="A117" i="30"/>
  <c r="A118" i="30"/>
  <c r="A119" i="30"/>
  <c r="A120" i="30"/>
  <c r="A121" i="30"/>
  <c r="A122" i="30"/>
  <c r="A123" i="30"/>
  <c r="A124" i="30"/>
  <c r="A125" i="30"/>
  <c r="A126" i="30"/>
  <c r="A127" i="30"/>
  <c r="A128" i="30"/>
  <c r="A129" i="30"/>
  <c r="A130" i="30"/>
  <c r="A131" i="30"/>
  <c r="A132" i="30"/>
  <c r="A133" i="30"/>
  <c r="A134" i="30"/>
  <c r="A135" i="30"/>
  <c r="A136" i="30"/>
  <c r="A137" i="30"/>
  <c r="A138" i="30"/>
  <c r="A139" i="30"/>
  <c r="A140" i="30"/>
  <c r="A141" i="30"/>
  <c r="A142" i="30"/>
  <c r="A143" i="30"/>
  <c r="A144" i="30"/>
  <c r="A145" i="30"/>
  <c r="A146" i="30"/>
  <c r="A147" i="30"/>
  <c r="A148" i="30"/>
  <c r="A149" i="30"/>
  <c r="A150" i="30"/>
  <c r="A151" i="30"/>
  <c r="A152" i="30"/>
  <c r="A153" i="30"/>
  <c r="A154" i="30"/>
  <c r="A155" i="30"/>
  <c r="A156" i="30"/>
  <c r="A157" i="30"/>
  <c r="A158" i="30"/>
  <c r="A159" i="30"/>
  <c r="A160" i="30"/>
  <c r="A161" i="30"/>
  <c r="A162" i="30"/>
  <c r="A163" i="30"/>
  <c r="A164" i="30"/>
  <c r="A165" i="30"/>
  <c r="A166" i="30"/>
  <c r="A167" i="30"/>
  <c r="A168" i="30"/>
  <c r="A169" i="30"/>
  <c r="A170" i="30"/>
  <c r="A171" i="30"/>
  <c r="A172" i="30"/>
  <c r="A173" i="30"/>
  <c r="A174" i="30"/>
  <c r="A175" i="30"/>
  <c r="A176" i="30"/>
  <c r="A177" i="30"/>
  <c r="A178" i="30"/>
  <c r="A179" i="30"/>
  <c r="A180" i="30"/>
  <c r="A181" i="30"/>
  <c r="A182" i="30"/>
  <c r="A183" i="30"/>
  <c r="A184" i="30"/>
  <c r="A185" i="30"/>
  <c r="A186" i="30"/>
  <c r="A187" i="30"/>
  <c r="A188" i="30"/>
  <c r="A189" i="30"/>
  <c r="A190" i="30"/>
  <c r="A191" i="30"/>
  <c r="A192" i="30"/>
  <c r="A193" i="30"/>
  <c r="A194" i="30"/>
  <c r="A195" i="30"/>
  <c r="A196" i="30"/>
  <c r="A197" i="30"/>
  <c r="A198" i="30"/>
  <c r="A199" i="30"/>
  <c r="A200" i="30"/>
  <c r="A201" i="30"/>
  <c r="A202" i="30"/>
  <c r="A203" i="30"/>
  <c r="A204" i="30"/>
  <c r="A205" i="30"/>
  <c r="A206" i="30"/>
  <c r="A207" i="30"/>
  <c r="A208" i="30"/>
  <c r="A209" i="30"/>
  <c r="A210" i="30"/>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63" i="32"/>
  <c r="A64" i="32"/>
  <c r="A65" i="32"/>
  <c r="A66" i="32"/>
  <c r="A67" i="32"/>
  <c r="A68" i="32"/>
  <c r="A69" i="32"/>
  <c r="A70" i="32"/>
  <c r="A71" i="32"/>
  <c r="A72" i="32"/>
  <c r="A73" i="32"/>
  <c r="A74" i="32"/>
  <c r="A75" i="32"/>
  <c r="A76" i="32"/>
  <c r="A77" i="32"/>
  <c r="A78" i="32"/>
  <c r="A79" i="32"/>
  <c r="A80" i="32"/>
  <c r="A81" i="32"/>
  <c r="A82" i="32"/>
  <c r="A83" i="32"/>
  <c r="A84" i="32"/>
  <c r="A85" i="32"/>
  <c r="A86" i="32"/>
  <c r="A87" i="32"/>
  <c r="A88" i="32"/>
  <c r="A89" i="32"/>
  <c r="A90" i="32"/>
  <c r="A91" i="32"/>
  <c r="A92" i="32"/>
  <c r="A93" i="32"/>
  <c r="A94" i="32"/>
  <c r="A95" i="32"/>
  <c r="A96" i="32"/>
  <c r="A97" i="32"/>
  <c r="A98" i="32"/>
  <c r="A99" i="32"/>
  <c r="A100" i="32"/>
  <c r="A101" i="32"/>
  <c r="A102" i="32"/>
  <c r="A103" i="32"/>
  <c r="A104" i="32"/>
  <c r="A105" i="32"/>
  <c r="A106" i="32"/>
  <c r="A107" i="32"/>
  <c r="A108" i="32"/>
  <c r="A109" i="32"/>
  <c r="A110" i="32"/>
  <c r="A111" i="32"/>
  <c r="A112" i="32"/>
  <c r="A113" i="32"/>
  <c r="A114" i="32"/>
  <c r="A115" i="32"/>
  <c r="A116" i="32"/>
  <c r="A117" i="32"/>
  <c r="A118" i="32"/>
  <c r="A119" i="32"/>
  <c r="A120" i="32"/>
  <c r="A121" i="32"/>
  <c r="A122" i="32"/>
  <c r="A123" i="32"/>
  <c r="A124" i="32"/>
  <c r="A125" i="32"/>
  <c r="A126" i="32"/>
  <c r="A127" i="32"/>
  <c r="A128" i="32"/>
  <c r="A129" i="32"/>
  <c r="A130" i="32"/>
  <c r="A131" i="32"/>
  <c r="A132" i="32"/>
  <c r="A133" i="32"/>
  <c r="A134" i="32"/>
  <c r="A135" i="32"/>
  <c r="A136" i="32"/>
  <c r="A137" i="32"/>
  <c r="A138" i="32"/>
  <c r="A139" i="32"/>
  <c r="A140" i="32"/>
  <c r="A141" i="32"/>
  <c r="A142" i="32"/>
  <c r="A143" i="32"/>
  <c r="A144" i="32"/>
  <c r="A145" i="32"/>
  <c r="A146" i="32"/>
  <c r="A147" i="32"/>
  <c r="A148" i="32"/>
  <c r="A149" i="32"/>
  <c r="A150" i="32"/>
  <c r="A151" i="32"/>
  <c r="A152" i="32"/>
  <c r="A153" i="32"/>
  <c r="A154" i="32"/>
  <c r="A155" i="32"/>
  <c r="A156" i="32"/>
  <c r="A157" i="32"/>
  <c r="A158" i="32"/>
  <c r="A159" i="32"/>
  <c r="A160" i="32"/>
  <c r="A161" i="32"/>
  <c r="A162" i="32"/>
  <c r="A163" i="32"/>
  <c r="A164" i="32"/>
  <c r="A165" i="32"/>
  <c r="A166" i="32"/>
  <c r="A167" i="32"/>
  <c r="A168" i="32"/>
  <c r="A169" i="32"/>
  <c r="A170" i="32"/>
  <c r="A171" i="32"/>
  <c r="A172" i="32"/>
  <c r="A173" i="32"/>
  <c r="A174" i="32"/>
  <c r="A175" i="32"/>
  <c r="A176" i="32"/>
  <c r="A177" i="32"/>
  <c r="A178" i="32"/>
  <c r="A179" i="32"/>
  <c r="A180" i="32"/>
  <c r="A181" i="32"/>
  <c r="A182" i="32"/>
  <c r="A183" i="32"/>
  <c r="A184" i="32"/>
  <c r="A185" i="32"/>
  <c r="A186" i="32"/>
  <c r="A187" i="32"/>
  <c r="A188" i="32"/>
  <c r="A189" i="32"/>
  <c r="A190" i="32"/>
  <c r="A191" i="32"/>
  <c r="A192" i="32"/>
  <c r="A193" i="32"/>
  <c r="A194" i="32"/>
  <c r="A195" i="32"/>
  <c r="A196" i="32"/>
  <c r="A197" i="32"/>
  <c r="A198" i="32"/>
  <c r="A199" i="32"/>
  <c r="A200" i="32"/>
  <c r="A201" i="32"/>
  <c r="A202" i="32"/>
  <c r="A203" i="32"/>
  <c r="A204" i="32"/>
  <c r="A205" i="32"/>
  <c r="A206" i="32"/>
  <c r="A207" i="32"/>
  <c r="A208" i="32"/>
  <c r="A209" i="32"/>
  <c r="A210" i="32"/>
  <c r="A12" i="33"/>
  <c r="A13" i="33"/>
  <c r="A14" i="33"/>
  <c r="A15" i="33"/>
  <c r="A16" i="33"/>
  <c r="A17" i="33"/>
  <c r="A18" i="33"/>
  <c r="A19" i="33"/>
  <c r="A20" i="33"/>
  <c r="A21" i="33"/>
  <c r="A22" i="33"/>
  <c r="A23" i="33"/>
  <c r="A24" i="33"/>
  <c r="A25" i="33"/>
  <c r="A26" i="33"/>
  <c r="A27" i="33"/>
  <c r="A28" i="33"/>
  <c r="A29" i="33"/>
  <c r="A30" i="33"/>
  <c r="A31" i="33"/>
  <c r="A32" i="33"/>
  <c r="A33" i="33"/>
  <c r="A34" i="33"/>
  <c r="A35" i="33"/>
  <c r="A36" i="33"/>
  <c r="A37" i="33"/>
  <c r="A38" i="33"/>
  <c r="A39" i="33"/>
  <c r="A40" i="33"/>
  <c r="A41" i="33"/>
  <c r="A42" i="33"/>
  <c r="A43" i="33"/>
  <c r="A44" i="33"/>
  <c r="A45" i="33"/>
  <c r="A46" i="33"/>
  <c r="A47" i="33"/>
  <c r="A48" i="33"/>
  <c r="A49" i="33"/>
  <c r="A50" i="33"/>
  <c r="A51" i="33"/>
  <c r="A52" i="33"/>
  <c r="A53" i="33"/>
  <c r="A54" i="33"/>
  <c r="A55" i="33"/>
  <c r="A56" i="33"/>
  <c r="A57" i="33"/>
  <c r="A58" i="33"/>
  <c r="A59" i="33"/>
  <c r="A60" i="33"/>
  <c r="A61" i="33"/>
  <c r="A62" i="33"/>
  <c r="A63" i="33"/>
  <c r="A64" i="33"/>
  <c r="A65" i="33"/>
  <c r="A66" i="33"/>
  <c r="A67" i="33"/>
  <c r="A68" i="33"/>
  <c r="A69" i="33"/>
  <c r="A70" i="33"/>
  <c r="A71" i="33"/>
  <c r="A72" i="33"/>
  <c r="A73" i="33"/>
  <c r="A74" i="33"/>
  <c r="A75" i="33"/>
  <c r="A76" i="33"/>
  <c r="A77" i="33"/>
  <c r="A78" i="33"/>
  <c r="A79" i="33"/>
  <c r="A80" i="33"/>
  <c r="A81" i="33"/>
  <c r="A82" i="33"/>
  <c r="A83" i="33"/>
  <c r="A84" i="33"/>
  <c r="A85" i="33"/>
  <c r="A86" i="33"/>
  <c r="A87" i="33"/>
  <c r="A88" i="33"/>
  <c r="A89" i="33"/>
  <c r="A90" i="33"/>
  <c r="A91" i="33"/>
  <c r="A92" i="33"/>
  <c r="A93" i="33"/>
  <c r="A94" i="33"/>
  <c r="A95" i="33"/>
  <c r="A96" i="33"/>
  <c r="A97" i="33"/>
  <c r="A98" i="33"/>
  <c r="A99" i="33"/>
  <c r="A100" i="33"/>
  <c r="A101" i="33"/>
  <c r="A102" i="33"/>
  <c r="A103" i="33"/>
  <c r="A104" i="33"/>
  <c r="A105" i="33"/>
  <c r="A106" i="33"/>
  <c r="A107" i="33"/>
  <c r="A108" i="33"/>
  <c r="A109" i="33"/>
  <c r="A110" i="33"/>
  <c r="A111" i="33"/>
  <c r="A112" i="33"/>
  <c r="A113" i="33"/>
  <c r="A114" i="33"/>
  <c r="A115" i="33"/>
  <c r="A116" i="33"/>
  <c r="A117" i="33"/>
  <c r="A118" i="33"/>
  <c r="A119" i="33"/>
  <c r="A120" i="33"/>
  <c r="A121" i="33"/>
  <c r="A122" i="33"/>
  <c r="A123" i="33"/>
  <c r="A124" i="33"/>
  <c r="A125" i="33"/>
  <c r="A126" i="33"/>
  <c r="A127" i="33"/>
  <c r="A128" i="33"/>
  <c r="A129" i="33"/>
  <c r="A130" i="33"/>
  <c r="A131" i="33"/>
  <c r="A132" i="33"/>
  <c r="A133" i="33"/>
  <c r="A134" i="33"/>
  <c r="A135" i="33"/>
  <c r="A136" i="33"/>
  <c r="A137" i="33"/>
  <c r="A138" i="33"/>
  <c r="A139" i="33"/>
  <c r="A140" i="33"/>
  <c r="A141" i="33"/>
  <c r="A142" i="33"/>
  <c r="A143" i="33"/>
  <c r="A144" i="33"/>
  <c r="A145" i="33"/>
  <c r="A146" i="33"/>
  <c r="A147" i="33"/>
  <c r="A148" i="33"/>
  <c r="A149" i="33"/>
  <c r="A150" i="33"/>
  <c r="A151" i="33"/>
  <c r="A152" i="33"/>
  <c r="A153" i="33"/>
  <c r="A154" i="33"/>
  <c r="A155" i="33"/>
  <c r="A156" i="33"/>
  <c r="A157" i="33"/>
  <c r="A158" i="33"/>
  <c r="A159" i="33"/>
  <c r="A160" i="33"/>
  <c r="A161" i="33"/>
  <c r="A162" i="33"/>
  <c r="A163" i="33"/>
  <c r="A164" i="33"/>
  <c r="A165" i="33"/>
  <c r="A166" i="33"/>
  <c r="A167" i="33"/>
  <c r="A168" i="33"/>
  <c r="A169" i="33"/>
  <c r="A170" i="33"/>
  <c r="A171" i="33"/>
  <c r="A172" i="33"/>
  <c r="A173" i="33"/>
  <c r="A174" i="33"/>
  <c r="A175" i="33"/>
  <c r="A176" i="33"/>
  <c r="A177" i="33"/>
  <c r="A178" i="33"/>
  <c r="A179" i="33"/>
  <c r="A180" i="33"/>
  <c r="A181" i="33"/>
  <c r="A182" i="33"/>
  <c r="A183" i="33"/>
  <c r="A184" i="33"/>
  <c r="A185" i="33"/>
  <c r="A186" i="33"/>
  <c r="A187" i="33"/>
  <c r="A188" i="33"/>
  <c r="A189" i="33"/>
  <c r="A190" i="33"/>
  <c r="A191" i="33"/>
  <c r="A192" i="33"/>
  <c r="A193" i="33"/>
  <c r="A194" i="33"/>
  <c r="A195" i="33"/>
  <c r="A196" i="33"/>
  <c r="A197" i="33"/>
  <c r="A198" i="33"/>
  <c r="A199" i="33"/>
  <c r="A200" i="33"/>
  <c r="A201" i="33"/>
  <c r="A202" i="33"/>
  <c r="A203" i="33"/>
  <c r="A204" i="33"/>
  <c r="A205" i="33"/>
  <c r="A206" i="33"/>
  <c r="A207" i="33"/>
  <c r="A208" i="33"/>
  <c r="A209" i="33"/>
  <c r="A210" i="33"/>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84" i="34"/>
  <c r="A85" i="34"/>
  <c r="A86" i="34"/>
  <c r="A87" i="34"/>
  <c r="A88" i="34"/>
  <c r="A89" i="34"/>
  <c r="A90" i="34"/>
  <c r="A91" i="34"/>
  <c r="A92" i="34"/>
  <c r="A93" i="34"/>
  <c r="A94" i="34"/>
  <c r="A95" i="34"/>
  <c r="A96" i="34"/>
  <c r="A97" i="34"/>
  <c r="A98" i="34"/>
  <c r="A99" i="34"/>
  <c r="A100" i="34"/>
  <c r="A101" i="34"/>
  <c r="A102" i="34"/>
  <c r="A103" i="34"/>
  <c r="A104" i="34"/>
  <c r="A105" i="34"/>
  <c r="A106" i="34"/>
  <c r="A107" i="34"/>
  <c r="A108" i="34"/>
  <c r="A109" i="34"/>
  <c r="A110" i="34"/>
  <c r="A111" i="34"/>
  <c r="A112" i="34"/>
  <c r="A113" i="34"/>
  <c r="A114" i="34"/>
  <c r="A115" i="34"/>
  <c r="A116" i="34"/>
  <c r="A117" i="34"/>
  <c r="A118" i="34"/>
  <c r="A119" i="34"/>
  <c r="A120" i="34"/>
  <c r="A121" i="34"/>
  <c r="A122" i="34"/>
  <c r="A123" i="34"/>
  <c r="A124" i="34"/>
  <c r="A125" i="34"/>
  <c r="A126" i="34"/>
  <c r="A127" i="34"/>
  <c r="A128" i="34"/>
  <c r="A129" i="34"/>
  <c r="A130" i="34"/>
  <c r="A131" i="34"/>
  <c r="A132" i="34"/>
  <c r="A133" i="34"/>
  <c r="A134" i="34"/>
  <c r="A135" i="34"/>
  <c r="A136" i="34"/>
  <c r="A137" i="34"/>
  <c r="A138" i="34"/>
  <c r="A139" i="34"/>
  <c r="A140" i="34"/>
  <c r="A141" i="34"/>
  <c r="A142" i="34"/>
  <c r="A143" i="34"/>
  <c r="A144" i="34"/>
  <c r="A145" i="34"/>
  <c r="A146" i="34"/>
  <c r="A147" i="34"/>
  <c r="A148" i="34"/>
  <c r="A149" i="34"/>
  <c r="A150" i="34"/>
  <c r="A151" i="34"/>
  <c r="A152" i="34"/>
  <c r="A153" i="34"/>
  <c r="A154" i="34"/>
  <c r="A155" i="34"/>
  <c r="A156" i="34"/>
  <c r="A157" i="34"/>
  <c r="A158" i="34"/>
  <c r="A159" i="34"/>
  <c r="A160" i="34"/>
  <c r="A161" i="34"/>
  <c r="A162" i="34"/>
  <c r="A163" i="34"/>
  <c r="A164" i="34"/>
  <c r="A165" i="34"/>
  <c r="A166" i="34"/>
  <c r="A167" i="34"/>
  <c r="A168" i="34"/>
  <c r="A169" i="34"/>
  <c r="A170" i="34"/>
  <c r="A171" i="34"/>
  <c r="A172" i="34"/>
  <c r="A173" i="34"/>
  <c r="A174" i="34"/>
  <c r="A175" i="34"/>
  <c r="A176" i="34"/>
  <c r="A177" i="34"/>
  <c r="A178" i="34"/>
  <c r="A179" i="34"/>
  <c r="A180" i="34"/>
  <c r="A181" i="34"/>
  <c r="A182" i="34"/>
  <c r="A183" i="34"/>
  <c r="A184" i="34"/>
  <c r="A185" i="34"/>
  <c r="A186" i="34"/>
  <c r="A187" i="34"/>
  <c r="A188" i="34"/>
  <c r="A189" i="34"/>
  <c r="A190" i="34"/>
  <c r="A191" i="34"/>
  <c r="A192" i="34"/>
  <c r="A193" i="34"/>
  <c r="A194" i="34"/>
  <c r="A195" i="34"/>
  <c r="A196" i="34"/>
  <c r="A197" i="34"/>
  <c r="A198" i="34"/>
  <c r="A199" i="34"/>
  <c r="A200" i="34"/>
  <c r="A201" i="34"/>
  <c r="A202" i="34"/>
  <c r="A203" i="34"/>
  <c r="A204" i="34"/>
  <c r="A205" i="34"/>
  <c r="A206" i="34"/>
  <c r="A207" i="34"/>
  <c r="A208" i="34"/>
  <c r="A209" i="34"/>
  <c r="A210" i="34"/>
  <c r="A1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44" i="35"/>
  <c r="A45" i="35"/>
  <c r="A46" i="35"/>
  <c r="A47" i="35"/>
  <c r="A48" i="35"/>
  <c r="A49" i="35"/>
  <c r="A50" i="35"/>
  <c r="A51" i="35"/>
  <c r="A5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84" i="35"/>
  <c r="A85" i="35"/>
  <c r="A86" i="35"/>
  <c r="A87" i="35"/>
  <c r="A88" i="35"/>
  <c r="A89" i="35"/>
  <c r="A90" i="35"/>
  <c r="A91" i="35"/>
  <c r="A9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119" i="35"/>
  <c r="A120" i="35"/>
  <c r="A121" i="35"/>
  <c r="A122" i="35"/>
  <c r="A123" i="35"/>
  <c r="A124" i="35"/>
  <c r="A125" i="35"/>
  <c r="A126" i="35"/>
  <c r="A127" i="35"/>
  <c r="A128" i="35"/>
  <c r="A129" i="35"/>
  <c r="A130" i="35"/>
  <c r="A131" i="35"/>
  <c r="A132" i="35"/>
  <c r="A133" i="35"/>
  <c r="A134" i="35"/>
  <c r="A135" i="35"/>
  <c r="A136" i="35"/>
  <c r="A137" i="35"/>
  <c r="A138" i="35"/>
  <c r="A139" i="35"/>
  <c r="A140" i="35"/>
  <c r="A141" i="35"/>
  <c r="A142" i="35"/>
  <c r="A143" i="35"/>
  <c r="A144" i="35"/>
  <c r="A145" i="35"/>
  <c r="A146" i="35"/>
  <c r="A147" i="35"/>
  <c r="A148" i="35"/>
  <c r="A149" i="35"/>
  <c r="A150" i="35"/>
  <c r="A151" i="35"/>
  <c r="A152" i="35"/>
  <c r="A153" i="35"/>
  <c r="A154" i="35"/>
  <c r="A155" i="35"/>
  <c r="A156" i="35"/>
  <c r="A157" i="35"/>
  <c r="A158" i="35"/>
  <c r="A159" i="35"/>
  <c r="A160" i="35"/>
  <c r="A161" i="35"/>
  <c r="A162" i="35"/>
  <c r="A163" i="35"/>
  <c r="A164" i="35"/>
  <c r="A165" i="35"/>
  <c r="A166" i="35"/>
  <c r="A167" i="35"/>
  <c r="A168" i="35"/>
  <c r="A169" i="35"/>
  <c r="A170" i="35"/>
  <c r="A171" i="35"/>
  <c r="A172" i="35"/>
  <c r="A173" i="35"/>
  <c r="A174" i="35"/>
  <c r="A175" i="35"/>
  <c r="A176" i="35"/>
  <c r="A177" i="35"/>
  <c r="A178" i="35"/>
  <c r="A179" i="35"/>
  <c r="A180" i="35"/>
  <c r="A181" i="35"/>
  <c r="A182" i="35"/>
  <c r="A183" i="35"/>
  <c r="A184" i="35"/>
  <c r="A185" i="35"/>
  <c r="A186" i="35"/>
  <c r="A187" i="35"/>
  <c r="A188" i="35"/>
  <c r="A189" i="35"/>
  <c r="A190" i="35"/>
  <c r="A191" i="35"/>
  <c r="A192" i="35"/>
  <c r="A193" i="35"/>
  <c r="A194" i="35"/>
  <c r="A195" i="35"/>
  <c r="A196" i="35"/>
  <c r="A197" i="35"/>
  <c r="A198" i="35"/>
  <c r="A199" i="35"/>
  <c r="A200" i="35"/>
  <c r="A201" i="35"/>
  <c r="A202" i="35"/>
  <c r="A203" i="35"/>
  <c r="A204" i="35"/>
  <c r="A205" i="35"/>
  <c r="A206" i="35"/>
  <c r="A207" i="35"/>
  <c r="A208" i="35"/>
  <c r="A209" i="35"/>
  <c r="A210" i="35"/>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104" i="36"/>
  <c r="A105" i="36"/>
  <c r="A106" i="36"/>
  <c r="A107" i="36"/>
  <c r="A108" i="36"/>
  <c r="A109" i="36"/>
  <c r="A110" i="36"/>
  <c r="A111" i="36"/>
  <c r="A112" i="36"/>
  <c r="A113" i="36"/>
  <c r="A114" i="36"/>
  <c r="A115" i="36"/>
  <c r="A116" i="36"/>
  <c r="A117" i="36"/>
  <c r="A118" i="36"/>
  <c r="A119" i="36"/>
  <c r="A120" i="36"/>
  <c r="A121" i="36"/>
  <c r="A122" i="36"/>
  <c r="A123" i="36"/>
  <c r="A124" i="36"/>
  <c r="A125" i="36"/>
  <c r="A126" i="36"/>
  <c r="A127" i="36"/>
  <c r="A128" i="36"/>
  <c r="A129" i="36"/>
  <c r="A130" i="36"/>
  <c r="A131" i="36"/>
  <c r="A132" i="36"/>
  <c r="A133" i="36"/>
  <c r="A134" i="36"/>
  <c r="A135" i="36"/>
  <c r="A136" i="36"/>
  <c r="A137" i="36"/>
  <c r="A138" i="36"/>
  <c r="A139" i="36"/>
  <c r="A140" i="36"/>
  <c r="A141" i="36"/>
  <c r="A142" i="36"/>
  <c r="A143" i="36"/>
  <c r="A144" i="36"/>
  <c r="A145" i="36"/>
  <c r="A146" i="36"/>
  <c r="A147" i="36"/>
  <c r="A148" i="36"/>
  <c r="A149" i="36"/>
  <c r="A150" i="36"/>
  <c r="A151" i="36"/>
  <c r="A152" i="36"/>
  <c r="A153" i="36"/>
  <c r="A154" i="36"/>
  <c r="A155" i="36"/>
  <c r="A156" i="36"/>
  <c r="A157" i="36"/>
  <c r="A158" i="36"/>
  <c r="A159" i="36"/>
  <c r="A160" i="36"/>
  <c r="A161" i="36"/>
  <c r="A162" i="36"/>
  <c r="A163" i="36"/>
  <c r="A164" i="36"/>
  <c r="A165" i="36"/>
  <c r="A166" i="36"/>
  <c r="A167" i="36"/>
  <c r="A168" i="36"/>
  <c r="A169" i="36"/>
  <c r="A170" i="36"/>
  <c r="A171" i="36"/>
  <c r="A172" i="36"/>
  <c r="A173" i="36"/>
  <c r="A174" i="36"/>
  <c r="A175" i="36"/>
  <c r="A176" i="36"/>
  <c r="A177" i="36"/>
  <c r="A178" i="36"/>
  <c r="A179" i="36"/>
  <c r="A180" i="36"/>
  <c r="A181" i="36"/>
  <c r="A182" i="36"/>
  <c r="A183" i="36"/>
  <c r="A184" i="36"/>
  <c r="A185" i="36"/>
  <c r="A186" i="36"/>
  <c r="A187" i="36"/>
  <c r="A188" i="36"/>
  <c r="A189" i="36"/>
  <c r="A190" i="36"/>
  <c r="A191" i="36"/>
  <c r="A192" i="36"/>
  <c r="A193" i="36"/>
  <c r="A194" i="36"/>
  <c r="A195" i="36"/>
  <c r="A196" i="36"/>
  <c r="A197" i="36"/>
  <c r="A198" i="36"/>
  <c r="A199" i="36"/>
  <c r="A200" i="36"/>
  <c r="A201" i="36"/>
  <c r="A202" i="36"/>
  <c r="A203" i="36"/>
  <c r="A204" i="36"/>
  <c r="A205" i="36"/>
  <c r="A206" i="36"/>
  <c r="A207" i="36"/>
  <c r="A208" i="36"/>
  <c r="A209" i="36"/>
  <c r="A210" i="36"/>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62" i="37"/>
  <c r="A63" i="37"/>
  <c r="A64" i="37"/>
  <c r="A65" i="37"/>
  <c r="A66" i="37"/>
  <c r="A67" i="37"/>
  <c r="A68" i="37"/>
  <c r="A69" i="37"/>
  <c r="A70" i="37"/>
  <c r="A71" i="37"/>
  <c r="A72" i="37"/>
  <c r="A73" i="37"/>
  <c r="A74" i="37"/>
  <c r="A75" i="37"/>
  <c r="A76" i="37"/>
  <c r="A77" i="37"/>
  <c r="A78" i="37"/>
  <c r="A79" i="37"/>
  <c r="A80" i="37"/>
  <c r="A81" i="37"/>
  <c r="A82" i="37"/>
  <c r="A83" i="37"/>
  <c r="A84" i="37"/>
  <c r="A85" i="37"/>
  <c r="A86" i="37"/>
  <c r="A87" i="37"/>
  <c r="A88" i="37"/>
  <c r="A89" i="37"/>
  <c r="A90" i="37"/>
  <c r="A91" i="37"/>
  <c r="A92" i="37"/>
  <c r="A93" i="37"/>
  <c r="A94" i="37"/>
  <c r="A95" i="37"/>
  <c r="A96" i="37"/>
  <c r="A97" i="37"/>
  <c r="A98" i="37"/>
  <c r="A99" i="37"/>
  <c r="A100" i="37"/>
  <c r="A101" i="37"/>
  <c r="A102" i="37"/>
  <c r="A103" i="37"/>
  <c r="A104" i="37"/>
  <c r="A105" i="37"/>
  <c r="A106" i="37"/>
  <c r="A107" i="37"/>
  <c r="A108" i="37"/>
  <c r="A109" i="37"/>
  <c r="A110" i="37"/>
  <c r="A111" i="37"/>
  <c r="A112" i="37"/>
  <c r="A113" i="37"/>
  <c r="A114" i="37"/>
  <c r="A115" i="37"/>
  <c r="A116" i="37"/>
  <c r="A117" i="37"/>
  <c r="A118" i="37"/>
  <c r="A119" i="37"/>
  <c r="A120" i="37"/>
  <c r="A121" i="37"/>
  <c r="A122" i="37"/>
  <c r="A123" i="37"/>
  <c r="A124" i="37"/>
  <c r="A125" i="37"/>
  <c r="A126" i="37"/>
  <c r="A127" i="37"/>
  <c r="A128" i="37"/>
  <c r="A129" i="37"/>
  <c r="A130" i="37"/>
  <c r="A131" i="37"/>
  <c r="A132" i="37"/>
  <c r="A133" i="37"/>
  <c r="A134" i="37"/>
  <c r="A135" i="37"/>
  <c r="A136" i="37"/>
  <c r="A137" i="37"/>
  <c r="A138" i="37"/>
  <c r="A139" i="37"/>
  <c r="A140" i="37"/>
  <c r="A141" i="37"/>
  <c r="A142" i="37"/>
  <c r="A143" i="37"/>
  <c r="A144" i="37"/>
  <c r="A145" i="37"/>
  <c r="A146" i="37"/>
  <c r="A147" i="37"/>
  <c r="A148" i="37"/>
  <c r="A149" i="37"/>
  <c r="A150" i="37"/>
  <c r="A151" i="37"/>
  <c r="A152" i="37"/>
  <c r="A153" i="37"/>
  <c r="A154" i="37"/>
  <c r="A155" i="37"/>
  <c r="A156" i="37"/>
  <c r="A157" i="37"/>
  <c r="A158" i="37"/>
  <c r="A159" i="37"/>
  <c r="A160" i="37"/>
  <c r="A161" i="37"/>
  <c r="A162" i="37"/>
  <c r="A163" i="37"/>
  <c r="A164" i="37"/>
  <c r="A165" i="37"/>
  <c r="A166" i="37"/>
  <c r="A167" i="37"/>
  <c r="A168" i="37"/>
  <c r="A169" i="37"/>
  <c r="A170" i="37"/>
  <c r="A171" i="37"/>
  <c r="A172" i="37"/>
  <c r="A173" i="37"/>
  <c r="A174" i="37"/>
  <c r="A175" i="37"/>
  <c r="A176" i="37"/>
  <c r="A177" i="37"/>
  <c r="A178" i="37"/>
  <c r="A179" i="37"/>
  <c r="A180" i="37"/>
  <c r="A181" i="37"/>
  <c r="A182" i="37"/>
  <c r="A183" i="37"/>
  <c r="A184" i="37"/>
  <c r="A185" i="37"/>
  <c r="A186" i="37"/>
  <c r="A187" i="37"/>
  <c r="A188" i="37"/>
  <c r="A189" i="37"/>
  <c r="A190" i="37"/>
  <c r="A191" i="37"/>
  <c r="A192" i="37"/>
  <c r="A193" i="37"/>
  <c r="A194" i="37"/>
  <c r="A195" i="37"/>
  <c r="A196" i="37"/>
  <c r="A197" i="37"/>
  <c r="A198" i="37"/>
  <c r="A199" i="37"/>
  <c r="A200" i="37"/>
  <c r="A201" i="37"/>
  <c r="A202" i="37"/>
  <c r="A203" i="37"/>
  <c r="A204" i="37"/>
  <c r="A205" i="37"/>
  <c r="A206" i="37"/>
  <c r="A207" i="37"/>
  <c r="A208" i="37"/>
  <c r="A209" i="37"/>
  <c r="A210" i="37"/>
  <c r="A12" i="38"/>
  <c r="A13" i="38"/>
  <c r="A14" i="38"/>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61" i="38"/>
  <c r="A62" i="38"/>
  <c r="A63" i="38"/>
  <c r="A64" i="38"/>
  <c r="A65" i="38"/>
  <c r="A66" i="38"/>
  <c r="A67" i="38"/>
  <c r="A68" i="38"/>
  <c r="A69" i="38"/>
  <c r="A70" i="38"/>
  <c r="A71" i="38"/>
  <c r="A72" i="38"/>
  <c r="A73" i="38"/>
  <c r="A74" i="38"/>
  <c r="A75" i="38"/>
  <c r="A76" i="38"/>
  <c r="A77" i="38"/>
  <c r="A78" i="38"/>
  <c r="A79" i="38"/>
  <c r="A80" i="38"/>
  <c r="A81" i="38"/>
  <c r="A82" i="38"/>
  <c r="A83" i="38"/>
  <c r="A84" i="38"/>
  <c r="A85" i="38"/>
  <c r="A86" i="38"/>
  <c r="A87" i="38"/>
  <c r="A88" i="38"/>
  <c r="A89" i="38"/>
  <c r="A90" i="38"/>
  <c r="A91" i="38"/>
  <c r="A92" i="38"/>
  <c r="A93" i="38"/>
  <c r="A94" i="38"/>
  <c r="A95" i="38"/>
  <c r="A96" i="38"/>
  <c r="A97" i="38"/>
  <c r="A98" i="38"/>
  <c r="A99" i="38"/>
  <c r="A100" i="38"/>
  <c r="A101" i="38"/>
  <c r="A102" i="38"/>
  <c r="A103" i="38"/>
  <c r="A104" i="38"/>
  <c r="A105" i="38"/>
  <c r="A106" i="38"/>
  <c r="A107" i="38"/>
  <c r="A108" i="38"/>
  <c r="A109" i="38"/>
  <c r="A110" i="38"/>
  <c r="A111" i="38"/>
  <c r="A112" i="38"/>
  <c r="A113" i="38"/>
  <c r="A114" i="38"/>
  <c r="A115" i="38"/>
  <c r="A116" i="38"/>
  <c r="A117" i="38"/>
  <c r="A118" i="38"/>
  <c r="A119" i="38"/>
  <c r="A120" i="38"/>
  <c r="A121" i="38"/>
  <c r="A122" i="38"/>
  <c r="A123" i="38"/>
  <c r="A124" i="38"/>
  <c r="A125" i="38"/>
  <c r="A126" i="38"/>
  <c r="A127" i="38"/>
  <c r="A128" i="38"/>
  <c r="A129" i="38"/>
  <c r="A130" i="38"/>
  <c r="A131" i="38"/>
  <c r="A132" i="38"/>
  <c r="A133" i="38"/>
  <c r="A134" i="38"/>
  <c r="A135" i="38"/>
  <c r="A136" i="38"/>
  <c r="A137" i="38"/>
  <c r="A138" i="38"/>
  <c r="A139" i="38"/>
  <c r="A140" i="38"/>
  <c r="A141" i="38"/>
  <c r="A142" i="38"/>
  <c r="A143" i="38"/>
  <c r="A144" i="38"/>
  <c r="A145" i="38"/>
  <c r="A146" i="38"/>
  <c r="A147" i="38"/>
  <c r="A148" i="38"/>
  <c r="A149" i="38"/>
  <c r="A150" i="38"/>
  <c r="A151" i="38"/>
  <c r="A152" i="38"/>
  <c r="A153" i="38"/>
  <c r="A154" i="38"/>
  <c r="A155" i="38"/>
  <c r="A156" i="38"/>
  <c r="A157" i="38"/>
  <c r="A158" i="38"/>
  <c r="A159" i="38"/>
  <c r="A160" i="38"/>
  <c r="A161" i="38"/>
  <c r="A162" i="38"/>
  <c r="A163" i="38"/>
  <c r="A164" i="38"/>
  <c r="A165" i="38"/>
  <c r="A166" i="38"/>
  <c r="A167" i="38"/>
  <c r="A168" i="38"/>
  <c r="A169" i="38"/>
  <c r="A170" i="38"/>
  <c r="A171" i="38"/>
  <c r="A172" i="38"/>
  <c r="A173" i="38"/>
  <c r="A174" i="38"/>
  <c r="A175" i="38"/>
  <c r="A176" i="38"/>
  <c r="A177" i="38"/>
  <c r="A178" i="38"/>
  <c r="A179" i="38"/>
  <c r="A180" i="38"/>
  <c r="A181" i="38"/>
  <c r="A182" i="38"/>
  <c r="A183" i="38"/>
  <c r="A184" i="38"/>
  <c r="A185" i="38"/>
  <c r="A186" i="38"/>
  <c r="A187" i="38"/>
  <c r="A188" i="38"/>
  <c r="A189" i="38"/>
  <c r="A190" i="38"/>
  <c r="A191" i="38"/>
  <c r="A192" i="38"/>
  <c r="A193" i="38"/>
  <c r="A194" i="38"/>
  <c r="A195" i="38"/>
  <c r="A196" i="38"/>
  <c r="A197" i="38"/>
  <c r="A198" i="38"/>
  <c r="A199" i="38"/>
  <c r="A200" i="38"/>
  <c r="A201" i="38"/>
  <c r="A202" i="38"/>
  <c r="A203" i="38"/>
  <c r="A204" i="38"/>
  <c r="A205" i="38"/>
  <c r="A206" i="38"/>
  <c r="A207" i="38"/>
  <c r="A208" i="38"/>
  <c r="A209" i="38"/>
  <c r="A210" i="38"/>
  <c r="A12" i="39"/>
  <c r="A13" i="39"/>
  <c r="A14" i="39"/>
  <c r="A15" i="39"/>
  <c r="A16" i="39"/>
  <c r="A17" i="39"/>
  <c r="A18" i="39"/>
  <c r="A19" i="39"/>
  <c r="A20" i="39"/>
  <c r="A21" i="39"/>
  <c r="A22" i="39"/>
  <c r="A23" i="39"/>
  <c r="A24" i="39"/>
  <c r="A25" i="39"/>
  <c r="A26"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54" i="39"/>
  <c r="A55" i="39"/>
  <c r="A56" i="39"/>
  <c r="A57" i="39"/>
  <c r="A58" i="39"/>
  <c r="A59" i="39"/>
  <c r="A60" i="39"/>
  <c r="A61" i="39"/>
  <c r="A62" i="39"/>
  <c r="A63" i="39"/>
  <c r="A64" i="39"/>
  <c r="A65" i="39"/>
  <c r="A66" i="39"/>
  <c r="A67" i="39"/>
  <c r="A68" i="39"/>
  <c r="A69" i="39"/>
  <c r="A70" i="39"/>
  <c r="A71" i="39"/>
  <c r="A72" i="39"/>
  <c r="A73" i="39"/>
  <c r="A74" i="39"/>
  <c r="A75" i="39"/>
  <c r="A76" i="39"/>
  <c r="A77" i="39"/>
  <c r="A78" i="39"/>
  <c r="A79" i="39"/>
  <c r="A80" i="39"/>
  <c r="A81" i="39"/>
  <c r="A82" i="39"/>
  <c r="A83" i="39"/>
  <c r="A84" i="39"/>
  <c r="A85" i="39"/>
  <c r="A86" i="39"/>
  <c r="A87" i="39"/>
  <c r="A88" i="39"/>
  <c r="A89" i="39"/>
  <c r="A90" i="39"/>
  <c r="A91" i="39"/>
  <c r="A92" i="39"/>
  <c r="A93" i="39"/>
  <c r="A94" i="39"/>
  <c r="A95" i="39"/>
  <c r="A96" i="39"/>
  <c r="A97" i="39"/>
  <c r="A98" i="39"/>
  <c r="A99" i="39"/>
  <c r="A100" i="39"/>
  <c r="A101" i="39"/>
  <c r="A102" i="39"/>
  <c r="A103" i="39"/>
  <c r="A104" i="39"/>
  <c r="A105" i="39"/>
  <c r="A106" i="39"/>
  <c r="A107" i="39"/>
  <c r="A108" i="39"/>
  <c r="A109" i="39"/>
  <c r="A110" i="39"/>
  <c r="A111" i="39"/>
  <c r="A112" i="39"/>
  <c r="A113" i="39"/>
  <c r="A114" i="39"/>
  <c r="A115" i="39"/>
  <c r="A116" i="39"/>
  <c r="A117" i="39"/>
  <c r="A118" i="39"/>
  <c r="A119" i="39"/>
  <c r="A120" i="39"/>
  <c r="A121" i="39"/>
  <c r="A122" i="39"/>
  <c r="A123" i="39"/>
  <c r="A124" i="39"/>
  <c r="A125" i="39"/>
  <c r="A126" i="39"/>
  <c r="A127" i="39"/>
  <c r="A128" i="39"/>
  <c r="A129" i="39"/>
  <c r="A130" i="39"/>
  <c r="A131" i="39"/>
  <c r="A132" i="39"/>
  <c r="A133" i="39"/>
  <c r="A134" i="39"/>
  <c r="A135" i="39"/>
  <c r="A136" i="39"/>
  <c r="A137" i="39"/>
  <c r="A138" i="39"/>
  <c r="A139" i="39"/>
  <c r="A140" i="39"/>
  <c r="A141" i="39"/>
  <c r="A142" i="39"/>
  <c r="A143" i="39"/>
  <c r="A144" i="39"/>
  <c r="A145" i="39"/>
  <c r="A146" i="39"/>
  <c r="A147" i="39"/>
  <c r="A148" i="39"/>
  <c r="A149" i="39"/>
  <c r="A150" i="39"/>
  <c r="A151" i="39"/>
  <c r="A152" i="39"/>
  <c r="A153" i="39"/>
  <c r="A154" i="39"/>
  <c r="A155" i="39"/>
  <c r="A156" i="39"/>
  <c r="A157" i="39"/>
  <c r="A158" i="39"/>
  <c r="A159" i="39"/>
  <c r="A160" i="39"/>
  <c r="A161" i="39"/>
  <c r="A162" i="39"/>
  <c r="A163" i="39"/>
  <c r="A164" i="39"/>
  <c r="A165" i="39"/>
  <c r="A166" i="39"/>
  <c r="A167" i="39"/>
  <c r="A168" i="39"/>
  <c r="A169" i="39"/>
  <c r="A170" i="39"/>
  <c r="A171" i="39"/>
  <c r="A172" i="39"/>
  <c r="A173" i="39"/>
  <c r="A174" i="39"/>
  <c r="A175" i="39"/>
  <c r="A176" i="39"/>
  <c r="A177" i="39"/>
  <c r="A178" i="39"/>
  <c r="A179" i="39"/>
  <c r="A180" i="39"/>
  <c r="A181" i="39"/>
  <c r="A182" i="39"/>
  <c r="A183" i="39"/>
  <c r="A184" i="39"/>
  <c r="A185" i="39"/>
  <c r="A186" i="39"/>
  <c r="A187" i="39"/>
  <c r="A188" i="39"/>
  <c r="A189" i="39"/>
  <c r="A190" i="39"/>
  <c r="A191" i="39"/>
  <c r="A192" i="39"/>
  <c r="A193" i="39"/>
  <c r="A194" i="39"/>
  <c r="A195" i="39"/>
  <c r="A196" i="39"/>
  <c r="A197" i="39"/>
  <c r="A198" i="39"/>
  <c r="A199" i="39"/>
  <c r="A200" i="39"/>
  <c r="A201" i="39"/>
  <c r="A202" i="39"/>
  <c r="A203" i="39"/>
  <c r="A204" i="39"/>
  <c r="A205" i="39"/>
  <c r="A206" i="39"/>
  <c r="A207" i="39"/>
  <c r="A208" i="39"/>
  <c r="A209" i="39"/>
  <c r="A210" i="39"/>
  <c r="A12" i="40"/>
  <c r="A13" i="40"/>
  <c r="A14" i="40"/>
  <c r="A15" i="40"/>
  <c r="A16" i="40"/>
  <c r="A17" i="40"/>
  <c r="A18" i="40"/>
  <c r="A19" i="40"/>
  <c r="A20" i="40"/>
  <c r="A21" i="40"/>
  <c r="A22" i="40"/>
  <c r="A23" i="40"/>
  <c r="A24" i="40"/>
  <c r="A25" i="40"/>
  <c r="A26" i="40"/>
  <c r="A27" i="40"/>
  <c r="A28" i="40"/>
  <c r="A29" i="40"/>
  <c r="A30" i="40"/>
  <c r="A31" i="40"/>
  <c r="A32" i="40"/>
  <c r="A33" i="40"/>
  <c r="A34" i="40"/>
  <c r="A35" i="40"/>
  <c r="A36" i="40"/>
  <c r="A37" i="40"/>
  <c r="A38" i="40"/>
  <c r="A39" i="40"/>
  <c r="A40" i="40"/>
  <c r="A41" i="40"/>
  <c r="A42" i="40"/>
  <c r="A43" i="40"/>
  <c r="A44" i="40"/>
  <c r="A45" i="40"/>
  <c r="A46" i="40"/>
  <c r="A47" i="40"/>
  <c r="A48" i="40"/>
  <c r="A49" i="40"/>
  <c r="A50" i="40"/>
  <c r="A51" i="40"/>
  <c r="A52" i="40"/>
  <c r="A53" i="40"/>
  <c r="A54" i="40"/>
  <c r="A55" i="40"/>
  <c r="A56" i="40"/>
  <c r="A57" i="40"/>
  <c r="A58" i="40"/>
  <c r="A59" i="40"/>
  <c r="A60" i="40"/>
  <c r="A61" i="40"/>
  <c r="A62" i="40"/>
  <c r="A63" i="40"/>
  <c r="A64" i="40"/>
  <c r="A65" i="40"/>
  <c r="A66" i="40"/>
  <c r="A67" i="40"/>
  <c r="A68" i="40"/>
  <c r="A69" i="40"/>
  <c r="A70" i="40"/>
  <c r="A71" i="40"/>
  <c r="A72" i="40"/>
  <c r="A73" i="40"/>
  <c r="A74" i="40"/>
  <c r="A75" i="40"/>
  <c r="A76" i="40"/>
  <c r="A77" i="40"/>
  <c r="A78" i="40"/>
  <c r="A79" i="40"/>
  <c r="A80" i="40"/>
  <c r="A81" i="40"/>
  <c r="A82" i="40"/>
  <c r="A83" i="40"/>
  <c r="A84" i="40"/>
  <c r="A85" i="40"/>
  <c r="A86" i="40"/>
  <c r="A87" i="40"/>
  <c r="A88" i="40"/>
  <c r="A89" i="40"/>
  <c r="A90" i="40"/>
  <c r="A91" i="40"/>
  <c r="A92" i="40"/>
  <c r="A93" i="40"/>
  <c r="A94" i="40"/>
  <c r="A95" i="40"/>
  <c r="A96" i="40"/>
  <c r="A97" i="40"/>
  <c r="A98" i="40"/>
  <c r="A99" i="40"/>
  <c r="A100" i="40"/>
  <c r="A101" i="40"/>
  <c r="A102" i="40"/>
  <c r="A103" i="40"/>
  <c r="A104" i="40"/>
  <c r="A105" i="40"/>
  <c r="A106" i="40"/>
  <c r="A107" i="40"/>
  <c r="A108" i="40"/>
  <c r="A109" i="40"/>
  <c r="A110" i="40"/>
  <c r="A111" i="40"/>
  <c r="A112" i="40"/>
  <c r="A113" i="40"/>
  <c r="A114" i="40"/>
  <c r="A115" i="40"/>
  <c r="A116" i="40"/>
  <c r="A117" i="40"/>
  <c r="A118" i="40"/>
  <c r="A119" i="40"/>
  <c r="A120" i="40"/>
  <c r="A121" i="40"/>
  <c r="A122" i="40"/>
  <c r="A123" i="40"/>
  <c r="A124" i="40"/>
  <c r="A125" i="40"/>
  <c r="A126" i="40"/>
  <c r="A127" i="40"/>
  <c r="A128" i="40"/>
  <c r="A129" i="40"/>
  <c r="A130" i="40"/>
  <c r="A131" i="40"/>
  <c r="A132" i="40"/>
  <c r="A133" i="40"/>
  <c r="A134" i="40"/>
  <c r="A135" i="40"/>
  <c r="A136" i="40"/>
  <c r="A137" i="40"/>
  <c r="A138" i="40"/>
  <c r="A139" i="40"/>
  <c r="A140" i="40"/>
  <c r="A141" i="40"/>
  <c r="A142" i="40"/>
  <c r="A143" i="40"/>
  <c r="A144" i="40"/>
  <c r="A145" i="40"/>
  <c r="A146" i="40"/>
  <c r="A147" i="40"/>
  <c r="A148" i="40"/>
  <c r="A149" i="40"/>
  <c r="A150" i="40"/>
  <c r="A151" i="40"/>
  <c r="A152" i="40"/>
  <c r="A153" i="40"/>
  <c r="A154" i="40"/>
  <c r="A155" i="40"/>
  <c r="A156" i="40"/>
  <c r="A157" i="40"/>
  <c r="A158" i="40"/>
  <c r="A159" i="40"/>
  <c r="A160" i="40"/>
  <c r="A161" i="40"/>
  <c r="A162" i="40"/>
  <c r="A163" i="40"/>
  <c r="A164" i="40"/>
  <c r="A165" i="40"/>
  <c r="A166" i="40"/>
  <c r="A167" i="40"/>
  <c r="A168" i="40"/>
  <c r="A169" i="40"/>
  <c r="A170" i="40"/>
  <c r="A171" i="40"/>
  <c r="A172" i="40"/>
  <c r="A173" i="40"/>
  <c r="A174" i="40"/>
  <c r="A175" i="40"/>
  <c r="A176" i="40"/>
  <c r="A177" i="40"/>
  <c r="A178" i="40"/>
  <c r="A179" i="40"/>
  <c r="A180" i="40"/>
  <c r="A181" i="40"/>
  <c r="A182" i="40"/>
  <c r="A183" i="40"/>
  <c r="A184" i="40"/>
  <c r="A185" i="40"/>
  <c r="A186" i="40"/>
  <c r="A187" i="40"/>
  <c r="A188" i="40"/>
  <c r="A189" i="40"/>
  <c r="A190" i="40"/>
  <c r="A191" i="40"/>
  <c r="A192" i="40"/>
  <c r="A193" i="40"/>
  <c r="A194" i="40"/>
  <c r="A195" i="40"/>
  <c r="A196" i="40"/>
  <c r="A197" i="40"/>
  <c r="A198" i="40"/>
  <c r="A199" i="40"/>
  <c r="A200" i="40"/>
  <c r="A201" i="40"/>
  <c r="A202" i="40"/>
  <c r="A203" i="40"/>
  <c r="A204" i="40"/>
  <c r="A205" i="40"/>
  <c r="A206" i="40"/>
  <c r="A207" i="40"/>
  <c r="A208" i="40"/>
  <c r="A209" i="40"/>
  <c r="A210" i="40"/>
  <c r="A12" i="41"/>
  <c r="A13" i="41"/>
  <c r="A14" i="41"/>
  <c r="A15" i="41"/>
  <c r="A16" i="41"/>
  <c r="A17" i="41"/>
  <c r="A18" i="41"/>
  <c r="A19" i="41"/>
  <c r="A20" i="41"/>
  <c r="A21" i="41"/>
  <c r="A22" i="41"/>
  <c r="A23" i="41"/>
  <c r="A24" i="41"/>
  <c r="A25" i="41"/>
  <c r="A26" i="41"/>
  <c r="A27" i="41"/>
  <c r="A28" i="41"/>
  <c r="A29" i="41"/>
  <c r="A30" i="41"/>
  <c r="A31" i="41"/>
  <c r="A32" i="41"/>
  <c r="A33" i="41"/>
  <c r="A34" i="41"/>
  <c r="A35" i="41"/>
  <c r="A36" i="41"/>
  <c r="A37" i="41"/>
  <c r="A38" i="41"/>
  <c r="A39" i="41"/>
  <c r="A40" i="41"/>
  <c r="A41" i="41"/>
  <c r="A42" i="41"/>
  <c r="A43" i="41"/>
  <c r="A44" i="41"/>
  <c r="A45" i="41"/>
  <c r="A46" i="41"/>
  <c r="A47" i="41"/>
  <c r="A48" i="41"/>
  <c r="A49" i="41"/>
  <c r="A50" i="41"/>
  <c r="A51" i="41"/>
  <c r="A52" i="41"/>
  <c r="A53" i="41"/>
  <c r="A54" i="41"/>
  <c r="A55" i="41"/>
  <c r="A56" i="41"/>
  <c r="A57" i="41"/>
  <c r="A58" i="41"/>
  <c r="A59" i="41"/>
  <c r="A60" i="41"/>
  <c r="A61" i="41"/>
  <c r="A62" i="41"/>
  <c r="A63" i="41"/>
  <c r="A64" i="41"/>
  <c r="A65" i="41"/>
  <c r="A66" i="41"/>
  <c r="A67" i="41"/>
  <c r="A68" i="41"/>
  <c r="A69" i="41"/>
  <c r="A70" i="41"/>
  <c r="A71" i="41"/>
  <c r="A72" i="41"/>
  <c r="A73" i="41"/>
  <c r="A74" i="41"/>
  <c r="A75" i="41"/>
  <c r="A76" i="41"/>
  <c r="A77" i="41"/>
  <c r="A78" i="41"/>
  <c r="A79" i="41"/>
  <c r="A80" i="41"/>
  <c r="A81" i="41"/>
  <c r="A82" i="41"/>
  <c r="A83" i="41"/>
  <c r="A84" i="41"/>
  <c r="A85" i="41"/>
  <c r="A86" i="41"/>
  <c r="A87" i="41"/>
  <c r="A88" i="41"/>
  <c r="A89" i="41"/>
  <c r="A90" i="41"/>
  <c r="A91" i="41"/>
  <c r="A92" i="41"/>
  <c r="A93" i="41"/>
  <c r="A94" i="41"/>
  <c r="A95" i="41"/>
  <c r="A96" i="41"/>
  <c r="A97" i="41"/>
  <c r="A98" i="41"/>
  <c r="A99" i="41"/>
  <c r="A100" i="41"/>
  <c r="A101" i="41"/>
  <c r="A102" i="41"/>
  <c r="A103" i="41"/>
  <c r="A104" i="41"/>
  <c r="A105" i="41"/>
  <c r="A106" i="41"/>
  <c r="A107" i="41"/>
  <c r="A108" i="41"/>
  <c r="A109" i="41"/>
  <c r="A110" i="41"/>
  <c r="A111" i="41"/>
  <c r="A112" i="41"/>
  <c r="A113" i="41"/>
  <c r="A114" i="41"/>
  <c r="A115" i="41"/>
  <c r="A116" i="41"/>
  <c r="A117" i="41"/>
  <c r="A118" i="41"/>
  <c r="A119" i="41"/>
  <c r="A120" i="41"/>
  <c r="A121" i="41"/>
  <c r="A122" i="41"/>
  <c r="A123" i="41"/>
  <c r="A124" i="41"/>
  <c r="A125" i="41"/>
  <c r="A126" i="41"/>
  <c r="A127" i="41"/>
  <c r="A128" i="41"/>
  <c r="A129" i="41"/>
  <c r="A130" i="41"/>
  <c r="A131" i="41"/>
  <c r="A132" i="41"/>
  <c r="A133" i="41"/>
  <c r="A134" i="41"/>
  <c r="A135" i="41"/>
  <c r="A136" i="41"/>
  <c r="A137" i="41"/>
  <c r="A138" i="41"/>
  <c r="A139" i="41"/>
  <c r="A140" i="41"/>
  <c r="A141" i="41"/>
  <c r="A142" i="41"/>
  <c r="A143" i="41"/>
  <c r="A144" i="41"/>
  <c r="A145" i="41"/>
  <c r="A146" i="41"/>
  <c r="A147" i="41"/>
  <c r="A148" i="41"/>
  <c r="A149" i="41"/>
  <c r="A150" i="41"/>
  <c r="A151" i="41"/>
  <c r="A152" i="41"/>
  <c r="A153" i="41"/>
  <c r="A154" i="41"/>
  <c r="A155" i="41"/>
  <c r="A156" i="41"/>
  <c r="A157" i="41"/>
  <c r="A158" i="41"/>
  <c r="A159" i="41"/>
  <c r="A160" i="41"/>
  <c r="A161" i="41"/>
  <c r="A162" i="41"/>
  <c r="A163" i="41"/>
  <c r="A164" i="41"/>
  <c r="A165" i="41"/>
  <c r="A166" i="41"/>
  <c r="A167" i="41"/>
  <c r="A168" i="41"/>
  <c r="A169" i="41"/>
  <c r="A170" i="41"/>
  <c r="A171" i="41"/>
  <c r="A172" i="41"/>
  <c r="A173" i="41"/>
  <c r="A174" i="41"/>
  <c r="A175" i="41"/>
  <c r="A176" i="41"/>
  <c r="A177" i="41"/>
  <c r="A178" i="41"/>
  <c r="A179" i="41"/>
  <c r="A180" i="41"/>
  <c r="A181" i="41"/>
  <c r="A182" i="41"/>
  <c r="A183" i="41"/>
  <c r="A184" i="41"/>
  <c r="A185" i="41"/>
  <c r="A186" i="41"/>
  <c r="A187" i="41"/>
  <c r="A188" i="41"/>
  <c r="A189" i="41"/>
  <c r="A190" i="41"/>
  <c r="A191" i="41"/>
  <c r="A192" i="41"/>
  <c r="A193" i="41"/>
  <c r="A194" i="41"/>
  <c r="A195" i="41"/>
  <c r="A196" i="41"/>
  <c r="A197" i="41"/>
  <c r="A198" i="41"/>
  <c r="A199" i="41"/>
  <c r="A200" i="41"/>
  <c r="A201" i="41"/>
  <c r="A202" i="41"/>
  <c r="A203" i="41"/>
  <c r="A204" i="41"/>
  <c r="A205" i="41"/>
  <c r="A206" i="41"/>
  <c r="A207" i="41"/>
  <c r="A208" i="41"/>
  <c r="A209" i="41"/>
  <c r="A210" i="41"/>
  <c r="A12" i="42"/>
  <c r="A13" i="42"/>
  <c r="A14" i="42"/>
  <c r="A15" i="42"/>
  <c r="A16" i="42"/>
  <c r="A17" i="42"/>
  <c r="A18" i="42"/>
  <c r="A19" i="42"/>
  <c r="A20" i="42"/>
  <c r="A21" i="42"/>
  <c r="A22" i="42"/>
  <c r="A23" i="42"/>
  <c r="A24" i="42"/>
  <c r="A25" i="42"/>
  <c r="A26" i="42"/>
  <c r="A27" i="42"/>
  <c r="A28" i="42"/>
  <c r="A29" i="42"/>
  <c r="A30" i="42"/>
  <c r="A31" i="42"/>
  <c r="A32" i="42"/>
  <c r="A33" i="42"/>
  <c r="A34" i="42"/>
  <c r="A35" i="42"/>
  <c r="A36" i="42"/>
  <c r="A37" i="42"/>
  <c r="A38" i="42"/>
  <c r="A39" i="42"/>
  <c r="A40" i="42"/>
  <c r="A41" i="42"/>
  <c r="A42" i="42"/>
  <c r="A43" i="42"/>
  <c r="A44" i="42"/>
  <c r="A45" i="42"/>
  <c r="A46" i="42"/>
  <c r="A47" i="42"/>
  <c r="A48" i="42"/>
  <c r="A49" i="42"/>
  <c r="A50" i="42"/>
  <c r="A51" i="42"/>
  <c r="A52" i="42"/>
  <c r="A53" i="42"/>
  <c r="A54" i="42"/>
  <c r="A55" i="42"/>
  <c r="A56" i="42"/>
  <c r="A57" i="42"/>
  <c r="A58" i="42"/>
  <c r="A59" i="42"/>
  <c r="A60" i="42"/>
  <c r="A61" i="42"/>
  <c r="A62" i="42"/>
  <c r="A63" i="42"/>
  <c r="A64" i="42"/>
  <c r="A65" i="42"/>
  <c r="A66" i="42"/>
  <c r="A67" i="42"/>
  <c r="A68" i="42"/>
  <c r="A69" i="42"/>
  <c r="A70" i="42"/>
  <c r="A71" i="42"/>
  <c r="A72" i="42"/>
  <c r="A73" i="42"/>
  <c r="A74" i="42"/>
  <c r="A75" i="42"/>
  <c r="A76" i="42"/>
  <c r="A77" i="42"/>
  <c r="A78" i="42"/>
  <c r="A79" i="42"/>
  <c r="A80" i="42"/>
  <c r="A81" i="42"/>
  <c r="A82" i="42"/>
  <c r="A83" i="42"/>
  <c r="A84" i="42"/>
  <c r="A85" i="42"/>
  <c r="A86" i="42"/>
  <c r="A87" i="42"/>
  <c r="A88" i="42"/>
  <c r="A89" i="42"/>
  <c r="A90" i="42"/>
  <c r="A91" i="42"/>
  <c r="A92" i="42"/>
  <c r="A93" i="42"/>
  <c r="A94" i="42"/>
  <c r="A95" i="42"/>
  <c r="A96" i="42"/>
  <c r="A97" i="42"/>
  <c r="A98" i="42"/>
  <c r="A99" i="42"/>
  <c r="A100" i="42"/>
  <c r="A101" i="42"/>
  <c r="A102" i="42"/>
  <c r="A103" i="42"/>
  <c r="A104" i="42"/>
  <c r="A105" i="42"/>
  <c r="A106" i="42"/>
  <c r="A107" i="42"/>
  <c r="A108" i="42"/>
  <c r="A109" i="42"/>
  <c r="A110" i="42"/>
  <c r="A111" i="42"/>
  <c r="A112" i="42"/>
  <c r="A113" i="42"/>
  <c r="A114" i="42"/>
  <c r="A115" i="42"/>
  <c r="A116" i="42"/>
  <c r="A117" i="42"/>
  <c r="A118" i="42"/>
  <c r="A119" i="42"/>
  <c r="A120" i="42"/>
  <c r="A121" i="42"/>
  <c r="A122" i="42"/>
  <c r="A123" i="42"/>
  <c r="A124" i="42"/>
  <c r="A125" i="42"/>
  <c r="A126" i="42"/>
  <c r="A127" i="42"/>
  <c r="A128" i="42"/>
  <c r="A129" i="42"/>
  <c r="A130" i="42"/>
  <c r="A131" i="42"/>
  <c r="A132" i="42"/>
  <c r="A133" i="42"/>
  <c r="A134" i="42"/>
  <c r="A135" i="42"/>
  <c r="A136" i="42"/>
  <c r="A137" i="42"/>
  <c r="A138" i="42"/>
  <c r="A139" i="42"/>
  <c r="A140" i="42"/>
  <c r="A141" i="42"/>
  <c r="A142" i="42"/>
  <c r="A143" i="42"/>
  <c r="A144" i="42"/>
  <c r="A145" i="42"/>
  <c r="A146" i="42"/>
  <c r="A147" i="42"/>
  <c r="A148" i="42"/>
  <c r="A149" i="42"/>
  <c r="A150" i="42"/>
  <c r="A151" i="42"/>
  <c r="A152" i="42"/>
  <c r="A153" i="42"/>
  <c r="A154" i="42"/>
  <c r="A155" i="42"/>
  <c r="A156" i="42"/>
  <c r="A157" i="42"/>
  <c r="A158" i="42"/>
  <c r="A159" i="42"/>
  <c r="A160" i="42"/>
  <c r="A161" i="42"/>
  <c r="A162" i="42"/>
  <c r="A163" i="42"/>
  <c r="A164" i="42"/>
  <c r="A165" i="42"/>
  <c r="A166" i="42"/>
  <c r="A167" i="42"/>
  <c r="A168" i="42"/>
  <c r="A169" i="42"/>
  <c r="A170" i="42"/>
  <c r="A171" i="42"/>
  <c r="A172" i="42"/>
  <c r="A173" i="42"/>
  <c r="A174" i="42"/>
  <c r="A175" i="42"/>
  <c r="A176" i="42"/>
  <c r="A177" i="42"/>
  <c r="A178" i="42"/>
  <c r="A179" i="42"/>
  <c r="A180" i="42"/>
  <c r="A181" i="42"/>
  <c r="A182" i="42"/>
  <c r="A183" i="42"/>
  <c r="A184" i="42"/>
  <c r="A185" i="42"/>
  <c r="A186" i="42"/>
  <c r="A187" i="42"/>
  <c r="A188" i="42"/>
  <c r="A189" i="42"/>
  <c r="A190" i="42"/>
  <c r="A191" i="42"/>
  <c r="A192" i="42"/>
  <c r="A193" i="42"/>
  <c r="A194" i="42"/>
  <c r="A195" i="42"/>
  <c r="A196" i="42"/>
  <c r="A197" i="42"/>
  <c r="A198" i="42"/>
  <c r="A199" i="42"/>
  <c r="A200" i="42"/>
  <c r="A201" i="42"/>
  <c r="A202" i="42"/>
  <c r="A203" i="42"/>
  <c r="A204" i="42"/>
  <c r="A205" i="42"/>
  <c r="A206" i="42"/>
  <c r="A207" i="42"/>
  <c r="A208" i="42"/>
  <c r="A209" i="42"/>
  <c r="A210" i="42"/>
  <c r="A12" i="43"/>
  <c r="A13" i="43"/>
  <c r="A14" i="43"/>
  <c r="A15" i="43"/>
  <c r="A16" i="43"/>
  <c r="A17" i="43"/>
  <c r="A18" i="43"/>
  <c r="A19" i="43"/>
  <c r="A20" i="43"/>
  <c r="A21" i="43"/>
  <c r="A22" i="43"/>
  <c r="A23" i="43"/>
  <c r="A24" i="43"/>
  <c r="A25" i="43"/>
  <c r="A26" i="43"/>
  <c r="A27" i="43"/>
  <c r="A28" i="43"/>
  <c r="A29" i="43"/>
  <c r="A30" i="43"/>
  <c r="A31" i="43"/>
  <c r="A32" i="43"/>
  <c r="A33" i="43"/>
  <c r="A34" i="43"/>
  <c r="A35" i="43"/>
  <c r="A36" i="43"/>
  <c r="A37" i="43"/>
  <c r="A38" i="43"/>
  <c r="A39" i="43"/>
  <c r="A40" i="43"/>
  <c r="A41" i="43"/>
  <c r="A42" i="43"/>
  <c r="A43" i="43"/>
  <c r="A44" i="43"/>
  <c r="A45" i="43"/>
  <c r="A46" i="43"/>
  <c r="A47" i="43"/>
  <c r="A48" i="43"/>
  <c r="A49" i="43"/>
  <c r="A50" i="43"/>
  <c r="A51" i="43"/>
  <c r="A52" i="43"/>
  <c r="A53" i="43"/>
  <c r="A54" i="43"/>
  <c r="A55" i="43"/>
  <c r="A56" i="43"/>
  <c r="A57" i="43"/>
  <c r="A58" i="43"/>
  <c r="A59" i="43"/>
  <c r="A60" i="43"/>
  <c r="A61" i="43"/>
  <c r="A62" i="43"/>
  <c r="A63" i="43"/>
  <c r="A64" i="43"/>
  <c r="A65" i="43"/>
  <c r="A66" i="43"/>
  <c r="A67" i="43"/>
  <c r="A68" i="43"/>
  <c r="A69" i="43"/>
  <c r="A70" i="43"/>
  <c r="A71" i="43"/>
  <c r="A72" i="43"/>
  <c r="A73" i="43"/>
  <c r="A74" i="43"/>
  <c r="A75" i="43"/>
  <c r="A76" i="43"/>
  <c r="A77" i="43"/>
  <c r="A78" i="43"/>
  <c r="A79" i="43"/>
  <c r="A80" i="43"/>
  <c r="A81" i="43"/>
  <c r="A82" i="43"/>
  <c r="A83" i="43"/>
  <c r="A84" i="43"/>
  <c r="A85" i="43"/>
  <c r="A86" i="43"/>
  <c r="A87" i="43"/>
  <c r="A88" i="43"/>
  <c r="A89" i="43"/>
  <c r="A90" i="43"/>
  <c r="A91" i="43"/>
  <c r="A92" i="43"/>
  <c r="A93" i="43"/>
  <c r="A94" i="43"/>
  <c r="A95" i="43"/>
  <c r="A96" i="43"/>
  <c r="A97" i="43"/>
  <c r="A98" i="43"/>
  <c r="A99" i="43"/>
  <c r="A100" i="43"/>
  <c r="A101" i="43"/>
  <c r="A102" i="43"/>
  <c r="A103" i="43"/>
  <c r="A104" i="43"/>
  <c r="A105" i="43"/>
  <c r="A106" i="43"/>
  <c r="A107" i="43"/>
  <c r="A108" i="43"/>
  <c r="A109" i="43"/>
  <c r="A110" i="43"/>
  <c r="A111" i="43"/>
  <c r="A112" i="43"/>
  <c r="A113" i="43"/>
  <c r="A114" i="43"/>
  <c r="A115" i="43"/>
  <c r="A116" i="43"/>
  <c r="A117" i="43"/>
  <c r="A118" i="43"/>
  <c r="A119" i="43"/>
  <c r="A120" i="43"/>
  <c r="A121" i="43"/>
  <c r="A122" i="43"/>
  <c r="A123" i="43"/>
  <c r="A124" i="43"/>
  <c r="A125" i="43"/>
  <c r="A126" i="43"/>
  <c r="A127" i="43"/>
  <c r="A128" i="43"/>
  <c r="A129" i="43"/>
  <c r="A130" i="43"/>
  <c r="A131" i="43"/>
  <c r="A132" i="43"/>
  <c r="A133" i="43"/>
  <c r="A134" i="43"/>
  <c r="A135" i="43"/>
  <c r="A136" i="43"/>
  <c r="A137" i="43"/>
  <c r="A138" i="43"/>
  <c r="A139" i="43"/>
  <c r="A140" i="43"/>
  <c r="A141" i="43"/>
  <c r="A142" i="43"/>
  <c r="A143" i="43"/>
  <c r="A144" i="43"/>
  <c r="A145" i="43"/>
  <c r="A146" i="43"/>
  <c r="A147" i="43"/>
  <c r="A148" i="43"/>
  <c r="A149" i="43"/>
  <c r="A150" i="43"/>
  <c r="A151" i="43"/>
  <c r="A152" i="43"/>
  <c r="A153" i="43"/>
  <c r="A154" i="43"/>
  <c r="A155" i="43"/>
  <c r="A156" i="43"/>
  <c r="A157" i="43"/>
  <c r="A158" i="43"/>
  <c r="A159" i="43"/>
  <c r="A160" i="43"/>
  <c r="A161" i="43"/>
  <c r="A162" i="43"/>
  <c r="A163" i="43"/>
  <c r="A164" i="43"/>
  <c r="A165" i="43"/>
  <c r="A166" i="43"/>
  <c r="A167" i="43"/>
  <c r="A168" i="43"/>
  <c r="A169" i="43"/>
  <c r="A170" i="43"/>
  <c r="A171" i="43"/>
  <c r="A172" i="43"/>
  <c r="A173" i="43"/>
  <c r="A174" i="43"/>
  <c r="A175" i="43"/>
  <c r="A176" i="43"/>
  <c r="A177" i="43"/>
  <c r="A178" i="43"/>
  <c r="A179" i="43"/>
  <c r="A180" i="43"/>
  <c r="A181" i="43"/>
  <c r="A182" i="43"/>
  <c r="A183" i="43"/>
  <c r="A184" i="43"/>
  <c r="A185" i="43"/>
  <c r="A186" i="43"/>
  <c r="A187" i="43"/>
  <c r="A188" i="43"/>
  <c r="A189" i="43"/>
  <c r="A190" i="43"/>
  <c r="A191" i="43"/>
  <c r="A192" i="43"/>
  <c r="A193" i="43"/>
  <c r="A194" i="43"/>
  <c r="A195" i="43"/>
  <c r="A196" i="43"/>
  <c r="A197" i="43"/>
  <c r="A198" i="43"/>
  <c r="A199" i="43"/>
  <c r="A200" i="43"/>
  <c r="A201" i="43"/>
  <c r="A202" i="43"/>
  <c r="A203" i="43"/>
  <c r="A204" i="43"/>
  <c r="A205" i="43"/>
  <c r="A206" i="43"/>
  <c r="A207" i="43"/>
  <c r="A208" i="43"/>
  <c r="A209" i="43"/>
  <c r="A210" i="43"/>
  <c r="A12" i="44"/>
  <c r="A13" i="44"/>
  <c r="A14" i="44"/>
  <c r="A15" i="44"/>
  <c r="A16" i="44"/>
  <c r="A17" i="44"/>
  <c r="A18" i="44"/>
  <c r="A19" i="44"/>
  <c r="A20" i="44"/>
  <c r="A21" i="44"/>
  <c r="A22" i="44"/>
  <c r="A23" i="44"/>
  <c r="A24" i="44"/>
  <c r="A25" i="44"/>
  <c r="A26" i="44"/>
  <c r="A27" i="44"/>
  <c r="A28" i="44"/>
  <c r="A29" i="44"/>
  <c r="A30" i="44"/>
  <c r="A31" i="44"/>
  <c r="A32" i="44"/>
  <c r="A33" i="44"/>
  <c r="A34" i="44"/>
  <c r="A35" i="44"/>
  <c r="A36" i="44"/>
  <c r="A37" i="44"/>
  <c r="A38" i="44"/>
  <c r="A39" i="44"/>
  <c r="A40" i="44"/>
  <c r="A41" i="44"/>
  <c r="A42" i="44"/>
  <c r="A43" i="44"/>
  <c r="A44" i="44"/>
  <c r="A45" i="44"/>
  <c r="A46" i="44"/>
  <c r="A47" i="44"/>
  <c r="A48" i="44"/>
  <c r="A49" i="44"/>
  <c r="A50" i="44"/>
  <c r="A51" i="44"/>
  <c r="A52" i="44"/>
  <c r="A53" i="44"/>
  <c r="A54" i="44"/>
  <c r="A55" i="44"/>
  <c r="A56" i="44"/>
  <c r="A57" i="44"/>
  <c r="A58" i="44"/>
  <c r="A59" i="44"/>
  <c r="A60" i="44"/>
  <c r="A61" i="44"/>
  <c r="A62" i="44"/>
  <c r="A63" i="44"/>
  <c r="A64" i="44"/>
  <c r="A65" i="44"/>
  <c r="A66" i="44"/>
  <c r="A67" i="44"/>
  <c r="A68" i="44"/>
  <c r="A69" i="44"/>
  <c r="A70" i="44"/>
  <c r="A71" i="44"/>
  <c r="A72" i="44"/>
  <c r="A73" i="44"/>
  <c r="A74" i="44"/>
  <c r="A75" i="44"/>
  <c r="A76" i="44"/>
  <c r="A77" i="44"/>
  <c r="A78" i="44"/>
  <c r="A79" i="44"/>
  <c r="A80" i="44"/>
  <c r="A81" i="44"/>
  <c r="A82" i="44"/>
  <c r="A83" i="44"/>
  <c r="A84" i="44"/>
  <c r="A85" i="44"/>
  <c r="A86" i="44"/>
  <c r="A87" i="44"/>
  <c r="A88" i="44"/>
  <c r="A89" i="44"/>
  <c r="A90" i="44"/>
  <c r="A91" i="44"/>
  <c r="A92" i="44"/>
  <c r="A93" i="44"/>
  <c r="A94" i="44"/>
  <c r="A95" i="44"/>
  <c r="A96" i="44"/>
  <c r="A97" i="44"/>
  <c r="A98" i="44"/>
  <c r="A99" i="44"/>
  <c r="A100" i="44"/>
  <c r="A101" i="44"/>
  <c r="A102" i="44"/>
  <c r="A103" i="44"/>
  <c r="A104" i="44"/>
  <c r="A105" i="44"/>
  <c r="A106" i="44"/>
  <c r="A107" i="44"/>
  <c r="A108" i="44"/>
  <c r="A109" i="44"/>
  <c r="A110" i="44"/>
  <c r="A111" i="44"/>
  <c r="A112" i="44"/>
  <c r="A113" i="44"/>
  <c r="A114" i="44"/>
  <c r="A115" i="44"/>
  <c r="A116" i="44"/>
  <c r="A117" i="44"/>
  <c r="A118" i="44"/>
  <c r="A119" i="44"/>
  <c r="A120" i="44"/>
  <c r="A121" i="44"/>
  <c r="A122" i="44"/>
  <c r="A123" i="44"/>
  <c r="A124" i="44"/>
  <c r="A125" i="44"/>
  <c r="A126" i="44"/>
  <c r="A127" i="44"/>
  <c r="A128" i="44"/>
  <c r="A129" i="44"/>
  <c r="A130" i="44"/>
  <c r="A131" i="44"/>
  <c r="A132" i="44"/>
  <c r="A133" i="44"/>
  <c r="A134" i="44"/>
  <c r="A135" i="44"/>
  <c r="A136" i="44"/>
  <c r="A137" i="44"/>
  <c r="A138" i="44"/>
  <c r="A139" i="44"/>
  <c r="A140" i="44"/>
  <c r="A141" i="44"/>
  <c r="A142" i="44"/>
  <c r="A143" i="44"/>
  <c r="A144" i="44"/>
  <c r="A145" i="44"/>
  <c r="A146" i="44"/>
  <c r="A147" i="44"/>
  <c r="A148" i="44"/>
  <c r="A149" i="44"/>
  <c r="A150" i="44"/>
  <c r="A151" i="44"/>
  <c r="A152" i="44"/>
  <c r="A153" i="44"/>
  <c r="A154" i="44"/>
  <c r="A155" i="44"/>
  <c r="A156" i="44"/>
  <c r="A157" i="44"/>
  <c r="A158" i="44"/>
  <c r="A159" i="44"/>
  <c r="A160" i="44"/>
  <c r="A161" i="44"/>
  <c r="A162" i="44"/>
  <c r="A163" i="44"/>
  <c r="A164" i="44"/>
  <c r="A165" i="44"/>
  <c r="A166" i="44"/>
  <c r="A167" i="44"/>
  <c r="A168" i="44"/>
  <c r="A169" i="44"/>
  <c r="A170" i="44"/>
  <c r="A171" i="44"/>
  <c r="A172" i="44"/>
  <c r="A173" i="44"/>
  <c r="A174" i="44"/>
  <c r="A175" i="44"/>
  <c r="A176" i="44"/>
  <c r="A177" i="44"/>
  <c r="A178" i="44"/>
  <c r="A179" i="44"/>
  <c r="A180" i="44"/>
  <c r="A181" i="44"/>
  <c r="A182" i="44"/>
  <c r="A183" i="44"/>
  <c r="A184" i="44"/>
  <c r="A185" i="44"/>
  <c r="A186" i="44"/>
  <c r="A187" i="44"/>
  <c r="A188" i="44"/>
  <c r="A189" i="44"/>
  <c r="A190" i="44"/>
  <c r="A191" i="44"/>
  <c r="A192" i="44"/>
  <c r="A193" i="44"/>
  <c r="A194" i="44"/>
  <c r="A195" i="44"/>
  <c r="A196" i="44"/>
  <c r="A197" i="44"/>
  <c r="A198" i="44"/>
  <c r="A199" i="44"/>
  <c r="A200" i="44"/>
  <c r="A201" i="44"/>
  <c r="A202" i="44"/>
  <c r="A203" i="44"/>
  <c r="A204" i="44"/>
  <c r="A205" i="44"/>
  <c r="A206" i="44"/>
  <c r="A207" i="44"/>
  <c r="A208" i="44"/>
  <c r="A209" i="44"/>
  <c r="A210" i="44"/>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1" i="45"/>
  <c r="A42" i="45"/>
  <c r="A43" i="45"/>
  <c r="A44" i="45"/>
  <c r="A45" i="45"/>
  <c r="A46" i="45"/>
  <c r="A47" i="45"/>
  <c r="A48"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184" i="45"/>
  <c r="A185" i="45"/>
  <c r="A186" i="45"/>
  <c r="A187" i="45"/>
  <c r="A188" i="45"/>
  <c r="A189" i="45"/>
  <c r="A190" i="45"/>
  <c r="A191" i="45"/>
  <c r="A192" i="45"/>
  <c r="A193" i="45"/>
  <c r="A194" i="45"/>
  <c r="A195" i="45"/>
  <c r="A196" i="45"/>
  <c r="A197" i="45"/>
  <c r="A198" i="45"/>
  <c r="A199" i="45"/>
  <c r="A200" i="45"/>
  <c r="A201" i="45"/>
  <c r="A202" i="45"/>
  <c r="A203" i="45"/>
  <c r="A204" i="45"/>
  <c r="A205" i="45"/>
  <c r="A206" i="45"/>
  <c r="A207" i="45"/>
  <c r="A208" i="45"/>
  <c r="A209" i="45"/>
  <c r="A210" i="45"/>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38" i="46"/>
  <c r="A39" i="46"/>
  <c r="A40" i="46"/>
  <c r="A41" i="46"/>
  <c r="A42" i="46"/>
  <c r="A43" i="46"/>
  <c r="A44" i="46"/>
  <c r="A45" i="46"/>
  <c r="A46" i="46"/>
  <c r="A47" i="46"/>
  <c r="A48" i="46"/>
  <c r="A49" i="46"/>
  <c r="A50" i="46"/>
  <c r="A51" i="46"/>
  <c r="A52" i="46"/>
  <c r="A53" i="46"/>
  <c r="A54" i="46"/>
  <c r="A55" i="46"/>
  <c r="A56" i="46"/>
  <c r="A57" i="46"/>
  <c r="A58" i="46"/>
  <c r="A59" i="46"/>
  <c r="A60" i="46"/>
  <c r="A61" i="46"/>
  <c r="A62" i="46"/>
  <c r="A63" i="46"/>
  <c r="A64" i="46"/>
  <c r="A65" i="46"/>
  <c r="A66" i="46"/>
  <c r="A67" i="46"/>
  <c r="A68" i="46"/>
  <c r="A69" i="46"/>
  <c r="A70" i="46"/>
  <c r="A71" i="46"/>
  <c r="A72" i="46"/>
  <c r="A73" i="46"/>
  <c r="A74" i="46"/>
  <c r="A75" i="46"/>
  <c r="A76" i="46"/>
  <c r="A77" i="46"/>
  <c r="A78" i="46"/>
  <c r="A79" i="46"/>
  <c r="A80" i="46"/>
  <c r="A81" i="46"/>
  <c r="A82" i="46"/>
  <c r="A83" i="46"/>
  <c r="A84" i="46"/>
  <c r="A85" i="46"/>
  <c r="A86" i="46"/>
  <c r="A87" i="46"/>
  <c r="A88" i="46"/>
  <c r="A89" i="46"/>
  <c r="A90" i="46"/>
  <c r="A91" i="46"/>
  <c r="A92" i="46"/>
  <c r="A93" i="46"/>
  <c r="A94" i="46"/>
  <c r="A95" i="46"/>
  <c r="A96" i="46"/>
  <c r="A97" i="46"/>
  <c r="A98" i="46"/>
  <c r="A99" i="46"/>
  <c r="A100" i="46"/>
  <c r="A101" i="46"/>
  <c r="A102" i="46"/>
  <c r="A103" i="46"/>
  <c r="A104" i="46"/>
  <c r="A105" i="46"/>
  <c r="A106" i="46"/>
  <c r="A107" i="46"/>
  <c r="A108" i="46"/>
  <c r="A109" i="46"/>
  <c r="A110" i="46"/>
  <c r="A111" i="46"/>
  <c r="A112" i="46"/>
  <c r="A113" i="46"/>
  <c r="A114" i="46"/>
  <c r="A115" i="46"/>
  <c r="A116" i="46"/>
  <c r="A117" i="46"/>
  <c r="A118" i="46"/>
  <c r="A119" i="46"/>
  <c r="A120" i="46"/>
  <c r="A121" i="46"/>
  <c r="A122" i="46"/>
  <c r="A123" i="46"/>
  <c r="A124" i="46"/>
  <c r="A125" i="46"/>
  <c r="A126" i="46"/>
  <c r="A127" i="46"/>
  <c r="A128" i="46"/>
  <c r="A129" i="46"/>
  <c r="A130" i="46"/>
  <c r="A131" i="46"/>
  <c r="A132" i="46"/>
  <c r="A133" i="46"/>
  <c r="A134" i="46"/>
  <c r="A135" i="46"/>
  <c r="A136" i="46"/>
  <c r="A137" i="46"/>
  <c r="A138" i="46"/>
  <c r="A139" i="46"/>
  <c r="A140" i="46"/>
  <c r="A141" i="46"/>
  <c r="A142" i="46"/>
  <c r="A143" i="46"/>
  <c r="A144" i="46"/>
  <c r="A145" i="46"/>
  <c r="A146" i="46"/>
  <c r="A147" i="46"/>
  <c r="A148" i="46"/>
  <c r="A149" i="46"/>
  <c r="A150" i="46"/>
  <c r="A151" i="46"/>
  <c r="A152" i="46"/>
  <c r="A153" i="46"/>
  <c r="A154" i="46"/>
  <c r="A155" i="46"/>
  <c r="A156" i="46"/>
  <c r="A157" i="46"/>
  <c r="A158" i="46"/>
  <c r="A159" i="46"/>
  <c r="A160" i="46"/>
  <c r="A161" i="46"/>
  <c r="A162" i="46"/>
  <c r="A163" i="46"/>
  <c r="A164" i="46"/>
  <c r="A165" i="46"/>
  <c r="A166" i="46"/>
  <c r="A167" i="46"/>
  <c r="A168" i="46"/>
  <c r="A169" i="46"/>
  <c r="A170" i="46"/>
  <c r="A171" i="46"/>
  <c r="A172" i="46"/>
  <c r="A173" i="46"/>
  <c r="A174" i="46"/>
  <c r="A175" i="46"/>
  <c r="A176" i="46"/>
  <c r="A177" i="46"/>
  <c r="A178" i="46"/>
  <c r="A179" i="46"/>
  <c r="A180" i="46"/>
  <c r="A181" i="46"/>
  <c r="A182" i="46"/>
  <c r="A183" i="46"/>
  <c r="A184" i="46"/>
  <c r="A185" i="46"/>
  <c r="A186" i="46"/>
  <c r="A187" i="46"/>
  <c r="A188" i="46"/>
  <c r="A189" i="46"/>
  <c r="A190" i="46"/>
  <c r="A191" i="46"/>
  <c r="A192" i="46"/>
  <c r="A193" i="46"/>
  <c r="A194" i="46"/>
  <c r="A195" i="46"/>
  <c r="A196" i="46"/>
  <c r="A197" i="46"/>
  <c r="A198" i="46"/>
  <c r="A199" i="46"/>
  <c r="A200" i="46"/>
  <c r="A201" i="46"/>
  <c r="A202" i="46"/>
  <c r="A203" i="46"/>
  <c r="A204" i="46"/>
  <c r="A205" i="46"/>
  <c r="A206" i="46"/>
  <c r="A207" i="46"/>
  <c r="A208" i="46"/>
  <c r="A209" i="46"/>
  <c r="A210" i="46"/>
  <c r="A12" i="47"/>
  <c r="A13" i="47"/>
  <c r="A14" i="47"/>
  <c r="A15" i="47"/>
  <c r="A16" i="47"/>
  <c r="A17" i="47"/>
  <c r="A18" i="47"/>
  <c r="A19" i="47"/>
  <c r="A20" i="47"/>
  <c r="A21" i="47"/>
  <c r="A22" i="47"/>
  <c r="A23" i="47"/>
  <c r="A24" i="47"/>
  <c r="A25" i="47"/>
  <c r="A26" i="47"/>
  <c r="A27" i="47"/>
  <c r="A28" i="47"/>
  <c r="A29" i="47"/>
  <c r="A30" i="47"/>
  <c r="A31" i="47"/>
  <c r="A32" i="47"/>
  <c r="A33" i="47"/>
  <c r="A34" i="47"/>
  <c r="A35" i="47"/>
  <c r="A36" i="47"/>
  <c r="A37" i="47"/>
  <c r="A38" i="47"/>
  <c r="A39" i="47"/>
  <c r="A40" i="47"/>
  <c r="A41" i="47"/>
  <c r="A42" i="47"/>
  <c r="A43" i="47"/>
  <c r="A44" i="47"/>
  <c r="A45" i="47"/>
  <c r="A46" i="47"/>
  <c r="A47" i="47"/>
  <c r="A48" i="47"/>
  <c r="A49" i="47"/>
  <c r="A50" i="47"/>
  <c r="A51" i="47"/>
  <c r="A52" i="47"/>
  <c r="A53" i="47"/>
  <c r="A54" i="47"/>
  <c r="A55" i="47"/>
  <c r="A56" i="47"/>
  <c r="A57" i="47"/>
  <c r="A58" i="47"/>
  <c r="A59" i="47"/>
  <c r="A60" i="47"/>
  <c r="A61" i="47"/>
  <c r="A62" i="47"/>
  <c r="A63" i="47"/>
  <c r="A64" i="47"/>
  <c r="A65" i="47"/>
  <c r="A66" i="47"/>
  <c r="A67" i="47"/>
  <c r="A68" i="47"/>
  <c r="A69" i="47"/>
  <c r="A70" i="47"/>
  <c r="A71" i="47"/>
  <c r="A72" i="47"/>
  <c r="A73" i="47"/>
  <c r="A74" i="47"/>
  <c r="A75" i="47"/>
  <c r="A76" i="47"/>
  <c r="A77" i="47"/>
  <c r="A78" i="47"/>
  <c r="A79" i="47"/>
  <c r="A80" i="47"/>
  <c r="A81" i="47"/>
  <c r="A82" i="47"/>
  <c r="A83" i="47"/>
  <c r="A84" i="47"/>
  <c r="A85" i="47"/>
  <c r="A86" i="47"/>
  <c r="A87" i="47"/>
  <c r="A88" i="47"/>
  <c r="A89" i="47"/>
  <c r="A90" i="47"/>
  <c r="A91" i="47"/>
  <c r="A92" i="47"/>
  <c r="A93" i="47"/>
  <c r="A94" i="47"/>
  <c r="A95" i="47"/>
  <c r="A96" i="47"/>
  <c r="A97" i="47"/>
  <c r="A98" i="47"/>
  <c r="A99" i="47"/>
  <c r="A100" i="47"/>
  <c r="A101" i="47"/>
  <c r="A102" i="47"/>
  <c r="A103" i="47"/>
  <c r="A104" i="47"/>
  <c r="A105" i="47"/>
  <c r="A106" i="47"/>
  <c r="A107" i="47"/>
  <c r="A108" i="47"/>
  <c r="A109" i="47"/>
  <c r="A110" i="47"/>
  <c r="A111" i="47"/>
  <c r="A112" i="47"/>
  <c r="A113" i="47"/>
  <c r="A114" i="47"/>
  <c r="A115" i="47"/>
  <c r="A116" i="47"/>
  <c r="A117" i="47"/>
  <c r="A118" i="47"/>
  <c r="A119" i="47"/>
  <c r="A120" i="47"/>
  <c r="A121" i="47"/>
  <c r="A122" i="47"/>
  <c r="A123" i="47"/>
  <c r="A124" i="47"/>
  <c r="A125" i="47"/>
  <c r="A126" i="47"/>
  <c r="A127" i="47"/>
  <c r="A128" i="47"/>
  <c r="A129" i="47"/>
  <c r="A130" i="47"/>
  <c r="A131" i="47"/>
  <c r="A132" i="47"/>
  <c r="A133" i="47"/>
  <c r="A134" i="47"/>
  <c r="A135" i="47"/>
  <c r="A136" i="47"/>
  <c r="A137" i="47"/>
  <c r="A138" i="47"/>
  <c r="A139" i="47"/>
  <c r="A140" i="47"/>
  <c r="A141" i="47"/>
  <c r="A142" i="47"/>
  <c r="A143" i="47"/>
  <c r="A144" i="47"/>
  <c r="A145" i="47"/>
  <c r="A146" i="47"/>
  <c r="A147" i="47"/>
  <c r="A148" i="47"/>
  <c r="A149" i="47"/>
  <c r="A150" i="47"/>
  <c r="A151" i="47"/>
  <c r="A152" i="47"/>
  <c r="A153" i="47"/>
  <c r="A154" i="47"/>
  <c r="A155" i="47"/>
  <c r="A156" i="47"/>
  <c r="A157" i="47"/>
  <c r="A158" i="47"/>
  <c r="A159" i="47"/>
  <c r="A160" i="47"/>
  <c r="A161" i="47"/>
  <c r="A162" i="47"/>
  <c r="A163" i="47"/>
  <c r="A164" i="47"/>
  <c r="A165" i="47"/>
  <c r="A166" i="47"/>
  <c r="A167" i="47"/>
  <c r="A168" i="47"/>
  <c r="A169" i="47"/>
  <c r="A170" i="47"/>
  <c r="A171" i="47"/>
  <c r="A172" i="47"/>
  <c r="A173" i="47"/>
  <c r="A174" i="47"/>
  <c r="A175" i="47"/>
  <c r="A176" i="47"/>
  <c r="A177" i="47"/>
  <c r="A178" i="47"/>
  <c r="A179" i="47"/>
  <c r="A180" i="47"/>
  <c r="A181" i="47"/>
  <c r="A182" i="47"/>
  <c r="A183" i="47"/>
  <c r="A184" i="47"/>
  <c r="A185" i="47"/>
  <c r="A186" i="47"/>
  <c r="A187" i="47"/>
  <c r="A188" i="47"/>
  <c r="A189" i="47"/>
  <c r="A190" i="47"/>
  <c r="A191" i="47"/>
  <c r="A192" i="47"/>
  <c r="A193" i="47"/>
  <c r="A194" i="47"/>
  <c r="A195" i="47"/>
  <c r="A196" i="47"/>
  <c r="A197" i="47"/>
  <c r="A198" i="47"/>
  <c r="A199" i="47"/>
  <c r="A200" i="47"/>
  <c r="A201" i="47"/>
  <c r="A202" i="47"/>
  <c r="A203" i="47"/>
  <c r="A204" i="47"/>
  <c r="A205" i="47"/>
  <c r="A206" i="47"/>
  <c r="A207" i="47"/>
  <c r="A208" i="47"/>
  <c r="A209" i="47"/>
  <c r="A210" i="47"/>
  <c r="A12" i="48"/>
  <c r="A13" i="48"/>
  <c r="A14" i="48"/>
  <c r="A15" i="48"/>
  <c r="A16" i="48"/>
  <c r="A17" i="48"/>
  <c r="A18" i="48"/>
  <c r="A19" i="48"/>
  <c r="A20" i="48"/>
  <c r="A21" i="48"/>
  <c r="A22" i="48"/>
  <c r="A23" i="48"/>
  <c r="A24" i="48"/>
  <c r="A25" i="48"/>
  <c r="A26" i="48"/>
  <c r="A27" i="48"/>
  <c r="A28" i="48"/>
  <c r="A29" i="48"/>
  <c r="A30" i="48"/>
  <c r="A31" i="48"/>
  <c r="A32" i="48"/>
  <c r="A33" i="48"/>
  <c r="A34" i="48"/>
  <c r="A35" i="48"/>
  <c r="A36" i="48"/>
  <c r="A37" i="48"/>
  <c r="A38" i="48"/>
  <c r="A39" i="48"/>
  <c r="A40" i="48"/>
  <c r="A41" i="48"/>
  <c r="A42" i="48"/>
  <c r="A43" i="48"/>
  <c r="A44" i="48"/>
  <c r="A45" i="48"/>
  <c r="A46" i="48"/>
  <c r="A47" i="48"/>
  <c r="A48" i="48"/>
  <c r="A49" i="48"/>
  <c r="A50" i="48"/>
  <c r="A51" i="48"/>
  <c r="A52" i="48"/>
  <c r="A53" i="48"/>
  <c r="A54" i="48"/>
  <c r="A55" i="48"/>
  <c r="A56" i="48"/>
  <c r="A57" i="48"/>
  <c r="A58" i="48"/>
  <c r="A59" i="48"/>
  <c r="A60" i="48"/>
  <c r="A61" i="48"/>
  <c r="A62" i="48"/>
  <c r="A63" i="48"/>
  <c r="A64" i="48"/>
  <c r="A65" i="48"/>
  <c r="A66" i="48"/>
  <c r="A67" i="48"/>
  <c r="A68" i="48"/>
  <c r="A69" i="48"/>
  <c r="A70" i="48"/>
  <c r="A71" i="48"/>
  <c r="A72" i="48"/>
  <c r="A73" i="48"/>
  <c r="A74" i="48"/>
  <c r="A75" i="48"/>
  <c r="A76" i="48"/>
  <c r="A77" i="48"/>
  <c r="A78" i="48"/>
  <c r="A79" i="48"/>
  <c r="A80" i="48"/>
  <c r="A81" i="48"/>
  <c r="A82" i="48"/>
  <c r="A83" i="48"/>
  <c r="A84" i="48"/>
  <c r="A85" i="48"/>
  <c r="A86" i="48"/>
  <c r="A87" i="48"/>
  <c r="A88" i="48"/>
  <c r="A89" i="48"/>
  <c r="A90" i="48"/>
  <c r="A91" i="48"/>
  <c r="A92" i="48"/>
  <c r="A93" i="48"/>
  <c r="A94" i="48"/>
  <c r="A95" i="48"/>
  <c r="A96" i="48"/>
  <c r="A97" i="48"/>
  <c r="A98" i="48"/>
  <c r="A99" i="48"/>
  <c r="A100" i="48"/>
  <c r="A101" i="48"/>
  <c r="A102" i="48"/>
  <c r="A103" i="48"/>
  <c r="A104" i="48"/>
  <c r="A105" i="48"/>
  <c r="A106" i="48"/>
  <c r="A107" i="48"/>
  <c r="A108" i="48"/>
  <c r="A109" i="48"/>
  <c r="A110" i="48"/>
  <c r="A111" i="48"/>
  <c r="A112" i="48"/>
  <c r="A113" i="48"/>
  <c r="A114" i="48"/>
  <c r="A115" i="48"/>
  <c r="A116" i="48"/>
  <c r="A117" i="48"/>
  <c r="A118" i="48"/>
  <c r="A119" i="48"/>
  <c r="A120" i="48"/>
  <c r="A121" i="48"/>
  <c r="A122" i="48"/>
  <c r="A123" i="48"/>
  <c r="A124" i="48"/>
  <c r="A125" i="48"/>
  <c r="A126" i="48"/>
  <c r="A127" i="48"/>
  <c r="A128" i="48"/>
  <c r="A129" i="48"/>
  <c r="A130" i="48"/>
  <c r="A131" i="48"/>
  <c r="A132" i="48"/>
  <c r="A133" i="48"/>
  <c r="A134" i="48"/>
  <c r="A135" i="48"/>
  <c r="A136" i="48"/>
  <c r="A137" i="48"/>
  <c r="A138" i="48"/>
  <c r="A139" i="48"/>
  <c r="A140" i="48"/>
  <c r="A141" i="48"/>
  <c r="A142" i="48"/>
  <c r="A143" i="48"/>
  <c r="A144" i="48"/>
  <c r="A145" i="48"/>
  <c r="A146" i="48"/>
  <c r="A147" i="48"/>
  <c r="A148" i="48"/>
  <c r="A149" i="48"/>
  <c r="A150" i="48"/>
  <c r="A151" i="48"/>
  <c r="A152" i="48"/>
  <c r="A153" i="48"/>
  <c r="A154" i="48"/>
  <c r="A155" i="48"/>
  <c r="A156" i="48"/>
  <c r="A157" i="48"/>
  <c r="A158" i="48"/>
  <c r="A159" i="48"/>
  <c r="A160" i="48"/>
  <c r="A161" i="48"/>
  <c r="A162" i="48"/>
  <c r="A163" i="48"/>
  <c r="A164" i="48"/>
  <c r="A165" i="48"/>
  <c r="A166" i="48"/>
  <c r="A167" i="48"/>
  <c r="A168" i="48"/>
  <c r="A169" i="48"/>
  <c r="A170" i="48"/>
  <c r="A171" i="48"/>
  <c r="A172" i="48"/>
  <c r="A173" i="48"/>
  <c r="A174" i="48"/>
  <c r="A175" i="48"/>
  <c r="A176" i="48"/>
  <c r="A177" i="48"/>
  <c r="A178" i="48"/>
  <c r="A179" i="48"/>
  <c r="A180" i="48"/>
  <c r="A181" i="48"/>
  <c r="A182" i="48"/>
  <c r="A183" i="48"/>
  <c r="A184" i="48"/>
  <c r="A185" i="48"/>
  <c r="A186" i="48"/>
  <c r="A187" i="48"/>
  <c r="A188" i="48"/>
  <c r="A189" i="48"/>
  <c r="A190" i="48"/>
  <c r="A191" i="48"/>
  <c r="A192" i="48"/>
  <c r="A193" i="48"/>
  <c r="A194" i="48"/>
  <c r="A195" i="48"/>
  <c r="A196" i="48"/>
  <c r="A197" i="48"/>
  <c r="A198" i="48"/>
  <c r="A199" i="48"/>
  <c r="A200" i="48"/>
  <c r="A201" i="48"/>
  <c r="A202" i="48"/>
  <c r="A203" i="48"/>
  <c r="A204" i="48"/>
  <c r="A205" i="48"/>
  <c r="A206" i="48"/>
  <c r="A207" i="48"/>
  <c r="A208" i="48"/>
  <c r="A209" i="48"/>
  <c r="A210" i="48"/>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11" i="3"/>
  <c r="A11" i="4"/>
  <c r="A11" i="5"/>
  <c r="A11" i="6"/>
  <c r="A11" i="7"/>
  <c r="A11" i="8"/>
  <c r="A11" i="9"/>
  <c r="A11" i="10"/>
  <c r="A11" i="11"/>
  <c r="A11" i="12"/>
  <c r="A11" i="13"/>
  <c r="A11" i="14"/>
  <c r="A11" i="15"/>
  <c r="A11" i="16"/>
  <c r="A11" i="17"/>
  <c r="A11" i="18"/>
  <c r="A11" i="19"/>
  <c r="A11" i="20"/>
  <c r="A11" i="21"/>
  <c r="A11" i="22"/>
  <c r="A11" i="23"/>
  <c r="A11" i="24"/>
  <c r="A11" i="25"/>
  <c r="A11" i="26"/>
  <c r="A11" i="27"/>
  <c r="A11" i="28"/>
  <c r="A11" i="29"/>
  <c r="A11" i="30"/>
  <c r="A11" i="31"/>
  <c r="A11" i="32"/>
  <c r="A11" i="33"/>
  <c r="A11" i="34"/>
  <c r="A11" i="35"/>
  <c r="A11" i="36"/>
  <c r="A11" i="37"/>
  <c r="A11" i="38"/>
  <c r="A11" i="39"/>
  <c r="A11" i="40"/>
  <c r="A11" i="41"/>
  <c r="A11" i="42"/>
  <c r="A11" i="43"/>
  <c r="A11" i="44"/>
  <c r="A11" i="45"/>
  <c r="A11" i="46"/>
  <c r="A11" i="47"/>
  <c r="A11" i="48"/>
  <c r="A11" i="1"/>
  <c r="C6" i="3"/>
  <c r="C6" i="4"/>
  <c r="C6" i="5"/>
  <c r="C6" i="6"/>
  <c r="C6" i="7"/>
  <c r="C6" i="8"/>
  <c r="C6" i="9"/>
  <c r="C6" i="10"/>
  <c r="C6" i="11"/>
  <c r="C6" i="12"/>
  <c r="C6" i="14"/>
  <c r="C6" i="15"/>
  <c r="C6" i="16"/>
  <c r="C6" i="17"/>
  <c r="C6" i="18"/>
  <c r="C6" i="19"/>
  <c r="C6" i="20"/>
  <c r="C6" i="21"/>
  <c r="C6" i="22"/>
  <c r="C6" i="23"/>
  <c r="C6" i="24"/>
  <c r="C6" i="25"/>
  <c r="C6" i="26"/>
  <c r="C6" i="27"/>
  <c r="C6" i="28"/>
  <c r="C6" i="29"/>
  <c r="C6" i="30"/>
  <c r="C6" i="31"/>
  <c r="C6" i="32"/>
  <c r="C6" i="33"/>
  <c r="C6" i="34"/>
  <c r="C6" i="35"/>
  <c r="C6" i="36"/>
  <c r="C6" i="37"/>
  <c r="C6" i="38"/>
  <c r="C6" i="39"/>
  <c r="C6" i="40"/>
  <c r="C6" i="41"/>
  <c r="C6" i="42"/>
  <c r="C6" i="43"/>
  <c r="C6" i="44"/>
  <c r="C6" i="45"/>
  <c r="C6" i="46"/>
  <c r="C6" i="47"/>
  <c r="C6" i="48"/>
  <c r="C6" i="1"/>
  <c r="C5" i="3"/>
  <c r="C5" i="4"/>
  <c r="C5" i="5"/>
  <c r="C5" i="6"/>
  <c r="C5" i="7"/>
  <c r="C5" i="8"/>
  <c r="C5" i="9"/>
  <c r="C5" i="10"/>
  <c r="C5" i="11"/>
  <c r="C5" i="12"/>
  <c r="C5" i="14"/>
  <c r="C5" i="15"/>
  <c r="C5" i="16"/>
  <c r="C5" i="17"/>
  <c r="C5" i="18"/>
  <c r="C5" i="19"/>
  <c r="C5" i="20"/>
  <c r="C5" i="21"/>
  <c r="C5" i="22"/>
  <c r="C5" i="23"/>
  <c r="C5" i="24"/>
  <c r="C5" i="25"/>
  <c r="C5" i="26"/>
  <c r="C5" i="27"/>
  <c r="C5" i="28"/>
  <c r="C5" i="29"/>
  <c r="C5" i="30"/>
  <c r="C5" i="31"/>
  <c r="C5" i="32"/>
  <c r="C5" i="33"/>
  <c r="C5" i="34"/>
  <c r="C5" i="35"/>
  <c r="C5" i="36"/>
  <c r="C5" i="37"/>
  <c r="C5" i="38"/>
  <c r="C5" i="39"/>
  <c r="C5" i="40"/>
  <c r="C5" i="41"/>
  <c r="C5" i="42"/>
  <c r="C5" i="43"/>
  <c r="C5" i="44"/>
  <c r="C5" i="45"/>
  <c r="C5" i="46"/>
  <c r="C5" i="47"/>
  <c r="C5" i="48"/>
  <c r="C5" i="1"/>
  <c r="C1" i="1"/>
  <c r="C1" i="3"/>
  <c r="H153" i="49"/>
  <c r="D158" i="49"/>
  <c r="H284" i="49"/>
  <c r="D285" i="49"/>
  <c r="D309" i="49"/>
  <c r="H152" i="49"/>
  <c r="H56" i="49"/>
  <c r="H92" i="49"/>
  <c r="D202" i="49"/>
  <c r="H69" i="49"/>
  <c r="D80" i="49"/>
  <c r="H236" i="49"/>
  <c r="H158" i="49"/>
  <c r="H122" i="49"/>
  <c r="H63" i="49"/>
  <c r="D237" i="49"/>
  <c r="H278" i="49"/>
  <c r="D260" i="49"/>
  <c r="D291" i="49"/>
  <c r="H164" i="49"/>
  <c r="H290" i="49"/>
  <c r="H213" i="49"/>
  <c r="D74" i="49"/>
  <c r="H219" i="49"/>
  <c r="H242" i="49"/>
  <c r="H147" i="49"/>
  <c r="D182" i="49"/>
  <c r="D195" i="49"/>
  <c r="H218" i="49"/>
  <c r="D128" i="49"/>
  <c r="H93" i="49"/>
  <c r="H260" i="49"/>
  <c r="H285" i="49"/>
  <c r="D93" i="49"/>
  <c r="H87" i="49"/>
  <c r="H266" i="49"/>
  <c r="D123" i="49"/>
  <c r="D315" i="49"/>
  <c r="H57" i="49"/>
  <c r="H249" i="49"/>
  <c r="H248" i="49"/>
  <c r="H177" i="49"/>
  <c r="D62" i="49"/>
  <c r="D116" i="49"/>
  <c r="D284" i="49"/>
  <c r="D290" i="49"/>
  <c r="D248" i="49"/>
  <c r="H273" i="49"/>
  <c r="H170" i="49"/>
  <c r="H243" i="49"/>
  <c r="D254" i="49"/>
  <c r="D99" i="49"/>
  <c r="D98" i="49"/>
  <c r="D224" i="49"/>
  <c r="D321" i="49"/>
  <c r="H194" i="49"/>
  <c r="H171" i="49"/>
  <c r="H308" i="49"/>
  <c r="H165" i="49"/>
  <c r="D49" i="49"/>
  <c r="D104" i="49"/>
  <c r="D105" i="49"/>
  <c r="D176" i="49"/>
  <c r="D231" i="49"/>
  <c r="H207" i="49"/>
  <c r="H134" i="49"/>
  <c r="H135" i="49"/>
  <c r="D48" i="49"/>
  <c r="D188" i="49"/>
  <c r="D68" i="49"/>
  <c r="H81" i="49"/>
  <c r="H99" i="49"/>
  <c r="D242" i="49"/>
  <c r="D56" i="49"/>
  <c r="H105" i="49"/>
  <c r="D111" i="49"/>
  <c r="H303" i="49"/>
  <c r="D177" i="49"/>
  <c r="D279" i="49"/>
  <c r="H80" i="49"/>
  <c r="D298" i="49"/>
  <c r="D201" i="49"/>
  <c r="D200" i="49"/>
  <c r="D296" i="49"/>
  <c r="D303" i="49"/>
  <c r="H201" i="49"/>
  <c r="H320" i="49"/>
  <c r="H237" i="49"/>
  <c r="H291" i="49"/>
  <c r="D302" i="49"/>
  <c r="D129" i="49"/>
  <c r="H117" i="49"/>
  <c r="D57" i="49"/>
  <c r="H279" i="49"/>
  <c r="D146" i="49"/>
  <c r="H123" i="49"/>
  <c r="H195" i="49"/>
  <c r="D206" i="49"/>
  <c r="H48" i="49"/>
  <c r="D207" i="49"/>
  <c r="H98" i="49"/>
  <c r="D272" i="49"/>
  <c r="D230" i="49"/>
  <c r="H206" i="49"/>
  <c r="D75" i="49"/>
  <c r="H182" i="49"/>
  <c r="H129" i="49"/>
  <c r="D261" i="49"/>
  <c r="D278" i="49"/>
  <c r="D141" i="49"/>
  <c r="D122" i="49"/>
  <c r="H272" i="49"/>
  <c r="D135" i="49"/>
  <c r="H309" i="49"/>
  <c r="H104" i="49"/>
  <c r="D82" i="49"/>
  <c r="D225" i="49"/>
  <c r="H188" i="49"/>
  <c r="D159" i="49"/>
  <c r="H49" i="49"/>
  <c r="D308" i="49"/>
  <c r="H254" i="49"/>
  <c r="H321" i="49"/>
  <c r="D326" i="49"/>
  <c r="H116" i="49"/>
  <c r="D327" i="49"/>
  <c r="H200" i="49"/>
  <c r="D183" i="49"/>
  <c r="H261" i="49"/>
  <c r="D164" i="49"/>
  <c r="H297" i="49"/>
  <c r="H74" i="49"/>
  <c r="H224" i="49"/>
  <c r="H189" i="49"/>
  <c r="D81" i="49"/>
  <c r="H231" i="49"/>
  <c r="H176" i="49"/>
  <c r="D213" i="49"/>
  <c r="H255" i="49"/>
  <c r="H146" i="49"/>
  <c r="D147" i="49"/>
  <c r="D171" i="49"/>
  <c r="H111" i="49"/>
  <c r="H302" i="49"/>
  <c r="H225" i="49"/>
  <c r="D86" i="49"/>
  <c r="D297" i="49"/>
  <c r="D249" i="49"/>
  <c r="D273" i="49"/>
  <c r="H128" i="49"/>
  <c r="H141" i="49"/>
  <c r="H327" i="49"/>
  <c r="D255" i="49"/>
  <c r="H140" i="49"/>
  <c r="D134" i="49"/>
  <c r="H75" i="49"/>
  <c r="D152" i="49"/>
  <c r="D110" i="49"/>
  <c r="H326" i="49"/>
  <c r="D92" i="49"/>
  <c r="H230" i="49"/>
  <c r="D87" i="49"/>
  <c r="H212" i="49"/>
  <c r="D140" i="49"/>
  <c r="D243" i="49"/>
  <c r="D320" i="49"/>
  <c r="H62" i="49"/>
  <c r="D314" i="49"/>
  <c r="D219" i="49"/>
  <c r="H110" i="49"/>
  <c r="D266" i="49"/>
  <c r="D212" i="49"/>
  <c r="D236" i="49"/>
  <c r="D165" i="49"/>
  <c r="H159" i="49"/>
  <c r="D170" i="49"/>
  <c r="H296" i="49"/>
  <c r="D153" i="49"/>
  <c r="H315" i="49"/>
  <c r="D63" i="49"/>
  <c r="H183" i="49"/>
  <c r="D194" i="49"/>
  <c r="H314" i="49"/>
  <c r="D218" i="49"/>
  <c r="H86" i="49"/>
  <c r="D69" i="49"/>
  <c r="H267" i="49"/>
  <c r="H68" i="49"/>
  <c r="D117" i="49"/>
  <c r="D189" i="49"/>
  <c r="D267" i="49"/>
  <c r="D50" i="49"/>
  <c r="C7" i="18" l="1"/>
  <c r="C7" i="20"/>
  <c r="C7" i="24"/>
  <c r="D40" i="49"/>
  <c r="D36" i="49"/>
  <c r="D20" i="49"/>
  <c r="D9" i="49"/>
  <c r="D41" i="49"/>
  <c r="D37" i="49"/>
  <c r="D21" i="49"/>
  <c r="H8" i="49"/>
  <c r="H40" i="49"/>
  <c r="H36" i="49"/>
  <c r="H20" i="49"/>
  <c r="H9" i="49"/>
  <c r="H41" i="49"/>
  <c r="H37" i="49"/>
  <c r="H21" i="49"/>
  <c r="D8" i="49"/>
  <c r="D32" i="49"/>
  <c r="D28" i="49"/>
  <c r="D24" i="49"/>
  <c r="D16" i="49"/>
  <c r="D12" i="49"/>
  <c r="D33" i="49"/>
  <c r="D29" i="49"/>
  <c r="D25" i="49"/>
  <c r="D17" i="49"/>
  <c r="D13" i="49"/>
  <c r="H32" i="49"/>
  <c r="H28" i="49"/>
  <c r="H24" i="49"/>
  <c r="H16" i="49"/>
  <c r="H12" i="49"/>
  <c r="H33" i="49"/>
  <c r="H29" i="49"/>
  <c r="H25" i="49"/>
  <c r="H17" i="49"/>
  <c r="H13" i="49"/>
  <c r="G3" i="47"/>
  <c r="G3" i="45"/>
  <c r="G3" i="43"/>
  <c r="G3" i="41"/>
  <c r="G3" i="37"/>
  <c r="G3" i="35"/>
  <c r="G3" i="33"/>
  <c r="G3" i="31"/>
  <c r="G3" i="29"/>
  <c r="G3" i="27"/>
  <c r="G3" i="25"/>
  <c r="G3" i="23"/>
  <c r="G3" i="21"/>
  <c r="G3" i="19"/>
  <c r="G3" i="17"/>
  <c r="G3" i="15"/>
  <c r="G3" i="12"/>
  <c r="G3" i="10"/>
  <c r="G3" i="8"/>
  <c r="G3" i="6"/>
  <c r="G3" i="4"/>
  <c r="G3" i="1"/>
  <c r="G3" i="48"/>
  <c r="G3" i="46"/>
  <c r="G3" i="44"/>
  <c r="G3" i="42"/>
  <c r="G3" i="36"/>
  <c r="G3" i="34"/>
  <c r="G3" i="30"/>
  <c r="G3" i="28"/>
  <c r="G3" i="26"/>
  <c r="G3" i="24"/>
  <c r="G3" i="22"/>
  <c r="G3" i="20"/>
  <c r="G3" i="18"/>
  <c r="G3" i="16"/>
  <c r="G3" i="14"/>
  <c r="G3" i="11"/>
  <c r="G3" i="9"/>
  <c r="G3" i="7"/>
  <c r="G3" i="5"/>
  <c r="G3" i="3"/>
  <c r="D10" i="49"/>
  <c r="C7" i="44"/>
  <c r="C7" i="48"/>
  <c r="C7" i="34"/>
  <c r="C7" i="36"/>
  <c r="C7" i="40"/>
  <c r="C7" i="42"/>
  <c r="C7" i="35"/>
  <c r="G3" i="32"/>
  <c r="C7" i="26"/>
  <c r="C7" i="28"/>
  <c r="C7" i="32"/>
  <c r="C7" i="19"/>
  <c r="C7" i="12"/>
  <c r="C7" i="16"/>
  <c r="G3" i="13"/>
  <c r="C7" i="4"/>
  <c r="C7" i="8"/>
  <c r="C7" i="10"/>
  <c r="C7" i="47"/>
  <c r="C7" i="39"/>
  <c r="C7" i="31"/>
  <c r="C7" i="23"/>
  <c r="C7" i="13"/>
  <c r="C7" i="11"/>
  <c r="C7" i="46"/>
  <c r="C7" i="45"/>
  <c r="C7" i="41"/>
  <c r="C7" i="38"/>
  <c r="C7" i="37"/>
  <c r="C7" i="33"/>
  <c r="C7" i="30"/>
  <c r="C7" i="29"/>
  <c r="C7" i="25"/>
  <c r="C7" i="22"/>
  <c r="C7" i="21"/>
  <c r="C7" i="17"/>
  <c r="C7" i="14"/>
  <c r="C7" i="9"/>
  <c r="C7" i="6"/>
  <c r="C7" i="5"/>
  <c r="C7" i="15"/>
  <c r="C7" i="3"/>
  <c r="D226" i="49"/>
  <c r="D280" i="49"/>
  <c r="D88" i="49"/>
  <c r="H310" i="49"/>
  <c r="H154" i="49"/>
  <c r="D166" i="49"/>
  <c r="H82" i="49"/>
  <c r="D304" i="49"/>
  <c r="H280" i="49"/>
  <c r="D106" i="49"/>
  <c r="H226" i="49"/>
  <c r="D190" i="49"/>
  <c r="H106" i="49"/>
  <c r="H292" i="49"/>
  <c r="H100" i="49"/>
  <c r="D232" i="49"/>
  <c r="D154" i="49"/>
  <c r="D172" i="49"/>
  <c r="D316" i="49"/>
  <c r="H148" i="49"/>
  <c r="D58" i="49"/>
  <c r="D130" i="49"/>
  <c r="H202" i="49"/>
  <c r="D178" i="49"/>
  <c r="D220" i="49"/>
  <c r="D214" i="49"/>
  <c r="D328" i="49"/>
  <c r="D142" i="49"/>
  <c r="H220" i="49"/>
  <c r="D136" i="49"/>
  <c r="H268" i="49"/>
  <c r="H328" i="49"/>
  <c r="D100" i="49"/>
  <c r="H184" i="49"/>
  <c r="D124" i="49"/>
  <c r="D322" i="49"/>
  <c r="D238" i="49"/>
  <c r="H256" i="49"/>
  <c r="D292" i="49"/>
  <c r="H94" i="49"/>
  <c r="H142" i="49"/>
  <c r="D76" i="49"/>
  <c r="D148" i="49"/>
  <c r="H160" i="49"/>
  <c r="D286" i="49"/>
  <c r="H64" i="49"/>
  <c r="H214" i="49"/>
  <c r="D274" i="49"/>
  <c r="H196" i="49"/>
  <c r="H274" i="49"/>
  <c r="D160" i="49"/>
  <c r="H208" i="49"/>
  <c r="H238" i="49"/>
  <c r="H262" i="49"/>
  <c r="H232" i="49"/>
  <c r="H286" i="49"/>
  <c r="D112" i="49"/>
  <c r="D268" i="49"/>
  <c r="H178" i="49"/>
  <c r="D250" i="49"/>
  <c r="H124" i="49"/>
  <c r="H70" i="49"/>
  <c r="H298" i="49"/>
  <c r="D256" i="49"/>
  <c r="H118" i="49"/>
  <c r="H112" i="49"/>
  <c r="D310" i="49"/>
  <c r="H76" i="49"/>
  <c r="H50" i="49"/>
  <c r="H58" i="49"/>
  <c r="H244" i="49"/>
  <c r="D118" i="49"/>
  <c r="H250" i="49"/>
  <c r="H166" i="49"/>
  <c r="H322" i="49"/>
  <c r="H172" i="49"/>
  <c r="H136" i="49"/>
  <c r="H316" i="49"/>
  <c r="H130" i="49"/>
  <c r="D64" i="49"/>
  <c r="D70" i="49"/>
  <c r="D196" i="49"/>
  <c r="D208" i="49"/>
  <c r="H190" i="49"/>
  <c r="D184" i="49"/>
  <c r="D244" i="49"/>
  <c r="H304" i="49"/>
  <c r="H88" i="49"/>
  <c r="D262" i="49"/>
  <c r="D94" i="49"/>
  <c r="D5" i="49" l="1"/>
  <c r="H5" i="49"/>
  <c r="D14" i="49"/>
  <c r="D18" i="49"/>
  <c r="D26" i="49"/>
  <c r="D22" i="49"/>
  <c r="H34" i="49"/>
  <c r="H14" i="49"/>
  <c r="H10" i="49"/>
  <c r="H22" i="49"/>
  <c r="H42" i="49"/>
  <c r="D38" i="49"/>
  <c r="D42" i="49"/>
  <c r="D34" i="49"/>
  <c r="D30" i="49"/>
  <c r="H18" i="49"/>
  <c r="H26" i="49"/>
  <c r="H30" i="49"/>
  <c r="H38" i="49"/>
  <c r="D4" i="49"/>
  <c r="H4" i="49"/>
  <c r="C5" i="50"/>
  <c r="C1" i="48"/>
  <c r="C1" i="47"/>
  <c r="C1" i="46"/>
  <c r="C1" i="45"/>
  <c r="C1" i="44"/>
  <c r="C1" i="43"/>
  <c r="C1" i="42"/>
  <c r="C1" i="41"/>
  <c r="C1" i="40"/>
  <c r="C1" i="39"/>
  <c r="C1" i="38"/>
  <c r="C1" i="37"/>
  <c r="C1" i="36"/>
  <c r="C1" i="35"/>
  <c r="C1" i="34"/>
  <c r="C1" i="33"/>
  <c r="C1" i="32"/>
  <c r="C1" i="31"/>
  <c r="C1" i="30"/>
  <c r="C1" i="29"/>
  <c r="C1" i="28"/>
  <c r="C1" i="27"/>
  <c r="C1" i="26"/>
  <c r="C1" i="25"/>
  <c r="C1" i="24"/>
  <c r="C1" i="23"/>
  <c r="C1" i="22"/>
  <c r="C1" i="21"/>
  <c r="C1" i="20"/>
  <c r="C1" i="19"/>
  <c r="C1" i="18"/>
  <c r="C1" i="17"/>
  <c r="C1" i="16"/>
  <c r="C1" i="15"/>
  <c r="C1" i="14"/>
  <c r="C1" i="13"/>
  <c r="C1" i="12"/>
  <c r="C1" i="11"/>
  <c r="C1" i="10"/>
  <c r="C1" i="9"/>
  <c r="C1" i="8"/>
  <c r="C1" i="7"/>
  <c r="C1" i="6"/>
  <c r="C1" i="5"/>
  <c r="C1" i="4"/>
  <c r="D6" i="49" l="1"/>
  <c r="H6" i="49"/>
</calcChain>
</file>

<file path=xl/sharedStrings.xml><?xml version="1.0" encoding="utf-8"?>
<sst xmlns="http://schemas.openxmlformats.org/spreadsheetml/2006/main" count="5149" uniqueCount="3321">
  <si>
    <t>北海道</t>
    <rPh sb="0" eb="3">
      <t>ホッカイドウ</t>
    </rPh>
    <phoneticPr fontId="8"/>
  </si>
  <si>
    <t>男子部員数</t>
    <rPh sb="0" eb="2">
      <t>ダンシ</t>
    </rPh>
    <rPh sb="2" eb="5">
      <t>ブインスウ</t>
    </rPh>
    <phoneticPr fontId="8"/>
  </si>
  <si>
    <t>名</t>
    <rPh sb="0" eb="1">
      <t>メイ</t>
    </rPh>
    <phoneticPr fontId="8"/>
  </si>
  <si>
    <t>女子部員数</t>
    <rPh sb="0" eb="2">
      <t>ジョシ</t>
    </rPh>
    <rPh sb="2" eb="5">
      <t>ブインスウ</t>
    </rPh>
    <phoneticPr fontId="8"/>
  </si>
  <si>
    <t>委員長名</t>
    <rPh sb="0" eb="3">
      <t>イインチョウ</t>
    </rPh>
    <rPh sb="3" eb="4">
      <t>メイ</t>
    </rPh>
    <phoneticPr fontId="8"/>
  </si>
  <si>
    <t>総部員数</t>
    <rPh sb="0" eb="1">
      <t>ソウ</t>
    </rPh>
    <rPh sb="1" eb="4">
      <t>ブインスウ</t>
    </rPh>
    <phoneticPr fontId="8"/>
  </si>
  <si>
    <t>男子部員登録校数</t>
    <rPh sb="0" eb="2">
      <t>ダンシ</t>
    </rPh>
    <rPh sb="2" eb="4">
      <t>ブイン</t>
    </rPh>
    <rPh sb="4" eb="6">
      <t>トウロク</t>
    </rPh>
    <rPh sb="6" eb="8">
      <t>コウスウ</t>
    </rPh>
    <phoneticPr fontId="8"/>
  </si>
  <si>
    <t>男子加盟校数</t>
    <rPh sb="0" eb="2">
      <t>ダンシ</t>
    </rPh>
    <rPh sb="2" eb="5">
      <t>カメイコウ</t>
    </rPh>
    <rPh sb="5" eb="6">
      <t>スウ</t>
    </rPh>
    <phoneticPr fontId="8"/>
  </si>
  <si>
    <t>校</t>
    <rPh sb="0" eb="1">
      <t>コウ</t>
    </rPh>
    <phoneticPr fontId="8"/>
  </si>
  <si>
    <t>女子部員登録校数</t>
    <rPh sb="0" eb="2">
      <t>ジョシ</t>
    </rPh>
    <rPh sb="2" eb="4">
      <t>ブイン</t>
    </rPh>
    <rPh sb="4" eb="6">
      <t>トウロク</t>
    </rPh>
    <rPh sb="6" eb="8">
      <t>コウスウ</t>
    </rPh>
    <phoneticPr fontId="8"/>
  </si>
  <si>
    <t>女子加盟校数</t>
    <rPh sb="0" eb="2">
      <t>ジョシ</t>
    </rPh>
    <rPh sb="2" eb="5">
      <t>カメイコウ</t>
    </rPh>
    <rPh sb="5" eb="6">
      <t>スウ</t>
    </rPh>
    <phoneticPr fontId="8"/>
  </si>
  <si>
    <t>登録校数</t>
    <rPh sb="0" eb="2">
      <t>トウロク</t>
    </rPh>
    <rPh sb="2" eb="4">
      <t>コウスウ</t>
    </rPh>
    <phoneticPr fontId="8"/>
  </si>
  <si>
    <t>加盟学校数</t>
    <rPh sb="0" eb="2">
      <t>カメイ</t>
    </rPh>
    <rPh sb="2" eb="4">
      <t>ガッコウ</t>
    </rPh>
    <rPh sb="4" eb="5">
      <t>スウ</t>
    </rPh>
    <phoneticPr fontId="8"/>
  </si>
  <si>
    <t>No</t>
  </si>
  <si>
    <t>学校名</t>
    <rPh sb="0" eb="3">
      <t>ガッコウメイ</t>
    </rPh>
    <phoneticPr fontId="8"/>
  </si>
  <si>
    <t>部員数</t>
    <rPh sb="0" eb="2">
      <t>ブイン</t>
    </rPh>
    <rPh sb="2" eb="3">
      <t>スウ</t>
    </rPh>
    <phoneticPr fontId="8"/>
  </si>
  <si>
    <t>男子</t>
    <rPh sb="0" eb="2">
      <t>ダンシ</t>
    </rPh>
    <phoneticPr fontId="8"/>
  </si>
  <si>
    <t>女子</t>
    <rPh sb="0" eb="2">
      <t>ジョシ</t>
    </rPh>
    <phoneticPr fontId="8"/>
  </si>
  <si>
    <t>北海道札幌東</t>
  </si>
  <si>
    <t>北海道札幌西</t>
  </si>
  <si>
    <t>北海道札幌南</t>
  </si>
  <si>
    <t>北海道札幌北</t>
  </si>
  <si>
    <t>北海道札幌南陵</t>
  </si>
  <si>
    <t>北海道札幌北陵</t>
  </si>
  <si>
    <t>北海道札幌西陵</t>
  </si>
  <si>
    <t>北海道札幌手稲</t>
  </si>
  <si>
    <t>北海道札幌稲雲</t>
  </si>
  <si>
    <t>北海道石狩翔陽</t>
    <rPh sb="5" eb="7">
      <t>ショウヨウ</t>
    </rPh>
    <phoneticPr fontId="9"/>
  </si>
  <si>
    <t>北海道石狩南</t>
  </si>
  <si>
    <t>北海道札幌丘珠</t>
  </si>
  <si>
    <t>北海道札幌白石</t>
  </si>
  <si>
    <t>北海道札幌厚別</t>
  </si>
  <si>
    <t>北海道大麻</t>
  </si>
  <si>
    <t>北海道北広島</t>
  </si>
  <si>
    <t>北海道北広島西</t>
  </si>
  <si>
    <t>北海道千歳</t>
  </si>
  <si>
    <t>北海道恵庭南</t>
  </si>
  <si>
    <t>札幌静修</t>
  </si>
  <si>
    <t>北星学園女子</t>
  </si>
  <si>
    <t>北海道恵庭北</t>
  </si>
  <si>
    <t>北海道野幌</t>
  </si>
  <si>
    <t>北海</t>
  </si>
  <si>
    <t>札幌第一</t>
  </si>
  <si>
    <t>札幌光星</t>
  </si>
  <si>
    <t>東海大学札幌</t>
    <rPh sb="4" eb="6">
      <t>サッポロ</t>
    </rPh>
    <phoneticPr fontId="8"/>
  </si>
  <si>
    <t>札幌琴似工業</t>
  </si>
  <si>
    <t>北海道札幌平岡</t>
  </si>
  <si>
    <t>札幌日本大学</t>
  </si>
  <si>
    <t>北海学園札幌</t>
    <rPh sb="0" eb="2">
      <t>ホッカイ</t>
    </rPh>
    <rPh sb="2" eb="4">
      <t>ガクエン</t>
    </rPh>
    <rPh sb="4" eb="6">
      <t>サッポロ</t>
    </rPh>
    <phoneticPr fontId="9"/>
  </si>
  <si>
    <t>北海道札幌月寒</t>
  </si>
  <si>
    <t>北星学園大附属</t>
    <rPh sb="4" eb="5">
      <t>ダイ</t>
    </rPh>
    <rPh sb="5" eb="7">
      <t>フゾク</t>
    </rPh>
    <phoneticPr fontId="9"/>
  </si>
  <si>
    <t>北嶺</t>
  </si>
  <si>
    <t>北海道札幌白陵</t>
  </si>
  <si>
    <t>札幌北斗</t>
  </si>
  <si>
    <t>北海道札幌東豊</t>
  </si>
  <si>
    <t>北海道当別</t>
    <rPh sb="0" eb="3">
      <t>ホッカイドウ</t>
    </rPh>
    <rPh sb="3" eb="5">
      <t>トウベツ</t>
    </rPh>
    <phoneticPr fontId="9"/>
  </si>
  <si>
    <t>北海道札幌東陵</t>
    <rPh sb="0" eb="3">
      <t>ホッカイドウ</t>
    </rPh>
    <rPh sb="3" eb="5">
      <t>サッポロ</t>
    </rPh>
    <rPh sb="5" eb="6">
      <t>ヒガシ</t>
    </rPh>
    <rPh sb="6" eb="7">
      <t>リョウ</t>
    </rPh>
    <phoneticPr fontId="9"/>
  </si>
  <si>
    <t>北海道札幌あすかぜ</t>
    <rPh sb="3" eb="5">
      <t>サッポロ</t>
    </rPh>
    <phoneticPr fontId="8"/>
  </si>
  <si>
    <t>北海道札幌英藍</t>
    <rPh sb="0" eb="3">
      <t>ホッカイドウ</t>
    </rPh>
    <rPh sb="3" eb="5">
      <t>サッポロ</t>
    </rPh>
    <rPh sb="5" eb="6">
      <t>エイ</t>
    </rPh>
    <rPh sb="6" eb="7">
      <t>アイ</t>
    </rPh>
    <phoneticPr fontId="9"/>
  </si>
  <si>
    <t>藤女子</t>
    <rPh sb="0" eb="1">
      <t>フジ</t>
    </rPh>
    <rPh sb="1" eb="3">
      <t>ジョシ</t>
    </rPh>
    <phoneticPr fontId="9"/>
  </si>
  <si>
    <t>北海道札幌国際情報</t>
    <rPh sb="0" eb="3">
      <t>ホッカイドウ</t>
    </rPh>
    <rPh sb="3" eb="5">
      <t>サッポロ</t>
    </rPh>
    <rPh sb="5" eb="7">
      <t>コクサイ</t>
    </rPh>
    <rPh sb="7" eb="9">
      <t>ジョウホウ</t>
    </rPh>
    <phoneticPr fontId="9"/>
  </si>
  <si>
    <t>北海道旭川東</t>
  </si>
  <si>
    <t>北海道旭川西</t>
  </si>
  <si>
    <t>北海道旭川南</t>
  </si>
  <si>
    <t>北海道旭川北</t>
  </si>
  <si>
    <t>北海道旭川東栄</t>
  </si>
  <si>
    <t>北海道旭川凌雲</t>
  </si>
  <si>
    <t>北海道旭川商業</t>
  </si>
  <si>
    <t>北海道富良野</t>
  </si>
  <si>
    <t>北海道富良野緑峰</t>
  </si>
  <si>
    <t>北海道留萌千望</t>
  </si>
  <si>
    <t>旭川竜谷</t>
  </si>
  <si>
    <t>旭川実業</t>
  </si>
  <si>
    <t>旭川明成</t>
  </si>
  <si>
    <t>旭川藤女子</t>
    <rPh sb="0" eb="2">
      <t>アサヒカワ</t>
    </rPh>
    <rPh sb="2" eb="3">
      <t>フジ</t>
    </rPh>
    <rPh sb="3" eb="5">
      <t>ジョシ</t>
    </rPh>
    <phoneticPr fontId="9"/>
  </si>
  <si>
    <t>北海道士別翔雲</t>
  </si>
  <si>
    <t>北海道稚内</t>
  </si>
  <si>
    <t>北海道小樽潮陵</t>
    <rPh sb="0" eb="3">
      <t>ホッカイドウ</t>
    </rPh>
    <rPh sb="3" eb="5">
      <t>オタル</t>
    </rPh>
    <rPh sb="5" eb="7">
      <t>チョウリョウ</t>
    </rPh>
    <phoneticPr fontId="9"/>
  </si>
  <si>
    <t>北海道小樽桜陽</t>
    <rPh sb="0" eb="3">
      <t>ホッカイドウ</t>
    </rPh>
    <rPh sb="3" eb="5">
      <t>オタル</t>
    </rPh>
    <rPh sb="5" eb="7">
      <t>オウヨウ</t>
    </rPh>
    <phoneticPr fontId="9"/>
  </si>
  <si>
    <t>北海道小樽工業</t>
    <rPh sb="0" eb="3">
      <t>ホッカイドウ</t>
    </rPh>
    <rPh sb="3" eb="5">
      <t>オタル</t>
    </rPh>
    <rPh sb="5" eb="7">
      <t>コウギョウ</t>
    </rPh>
    <phoneticPr fontId="9"/>
  </si>
  <si>
    <t>北海道小樽商業</t>
    <rPh sb="0" eb="3">
      <t>ホッカイドウ</t>
    </rPh>
    <rPh sb="3" eb="5">
      <t>オタル</t>
    </rPh>
    <rPh sb="5" eb="7">
      <t>ショウギョウ</t>
    </rPh>
    <phoneticPr fontId="9"/>
  </si>
  <si>
    <t>北海道岩内</t>
    <rPh sb="0" eb="3">
      <t>ホッカイドウ</t>
    </rPh>
    <rPh sb="3" eb="5">
      <t>イワナイ</t>
    </rPh>
    <phoneticPr fontId="9"/>
  </si>
  <si>
    <t>北海道倶知安</t>
    <rPh sb="0" eb="3">
      <t>ホッカイドウ</t>
    </rPh>
    <rPh sb="3" eb="6">
      <t>クッチャン</t>
    </rPh>
    <phoneticPr fontId="9"/>
  </si>
  <si>
    <t>北海道寿都</t>
    <rPh sb="0" eb="3">
      <t>ホッカイドウ</t>
    </rPh>
    <rPh sb="3" eb="5">
      <t>スッツ</t>
    </rPh>
    <phoneticPr fontId="9"/>
  </si>
  <si>
    <t>双葉</t>
    <rPh sb="0" eb="2">
      <t>フタバ</t>
    </rPh>
    <phoneticPr fontId="9"/>
  </si>
  <si>
    <t>北海道余市紅志</t>
    <rPh sb="0" eb="3">
      <t>ホッカイドウ</t>
    </rPh>
    <rPh sb="3" eb="5">
      <t>ヨイチ</t>
    </rPh>
    <rPh sb="5" eb="7">
      <t>コウシ</t>
    </rPh>
    <phoneticPr fontId="9"/>
  </si>
  <si>
    <t>北海道共和</t>
    <rPh sb="0" eb="3">
      <t>ホッカイドウ</t>
    </rPh>
    <rPh sb="3" eb="5">
      <t>キョウワ</t>
    </rPh>
    <phoneticPr fontId="9"/>
  </si>
  <si>
    <t>北海道北見北斗</t>
    <rPh sb="0" eb="3">
      <t>ホッカイドウ</t>
    </rPh>
    <rPh sb="3" eb="5">
      <t>キタミ</t>
    </rPh>
    <rPh sb="5" eb="7">
      <t>ホクト</t>
    </rPh>
    <phoneticPr fontId="9"/>
  </si>
  <si>
    <t>北海道北見柏陽</t>
    <rPh sb="0" eb="3">
      <t>ホッカイドウ</t>
    </rPh>
    <rPh sb="3" eb="5">
      <t>キタミ</t>
    </rPh>
    <rPh sb="5" eb="7">
      <t>ハクヨウ</t>
    </rPh>
    <phoneticPr fontId="9"/>
  </si>
  <si>
    <t>北海道北見工業</t>
    <rPh sb="0" eb="3">
      <t>ホッカイドウ</t>
    </rPh>
    <rPh sb="3" eb="5">
      <t>キタミ</t>
    </rPh>
    <rPh sb="5" eb="7">
      <t>コウギョウ</t>
    </rPh>
    <phoneticPr fontId="9"/>
  </si>
  <si>
    <t>北海道置戸</t>
    <rPh sb="0" eb="3">
      <t>ホッカイドウ</t>
    </rPh>
    <rPh sb="3" eb="5">
      <t>オケト</t>
    </rPh>
    <phoneticPr fontId="9"/>
  </si>
  <si>
    <t>北海道斜里</t>
    <rPh sb="0" eb="3">
      <t>ホッカイドウ</t>
    </rPh>
    <rPh sb="3" eb="5">
      <t>シャリ</t>
    </rPh>
    <phoneticPr fontId="9"/>
  </si>
  <si>
    <t>北海道佐呂間</t>
    <rPh sb="0" eb="3">
      <t>ホッカイドウ</t>
    </rPh>
    <rPh sb="3" eb="6">
      <t>サロマ</t>
    </rPh>
    <phoneticPr fontId="9"/>
  </si>
  <si>
    <t>北見商科専修学校（有朋北見）</t>
    <rPh sb="0" eb="2">
      <t>キタミ</t>
    </rPh>
    <rPh sb="2" eb="4">
      <t>ショウカ</t>
    </rPh>
    <rPh sb="4" eb="6">
      <t>センシュウ</t>
    </rPh>
    <rPh sb="6" eb="8">
      <t>ガッコウ</t>
    </rPh>
    <rPh sb="9" eb="11">
      <t>ユウホウ</t>
    </rPh>
    <rPh sb="11" eb="13">
      <t>キタミ</t>
    </rPh>
    <phoneticPr fontId="9"/>
  </si>
  <si>
    <t>北見藤女子</t>
    <rPh sb="0" eb="2">
      <t>キタミ</t>
    </rPh>
    <rPh sb="2" eb="3">
      <t>フジ</t>
    </rPh>
    <rPh sb="3" eb="5">
      <t>ジョシ</t>
    </rPh>
    <phoneticPr fontId="8"/>
  </si>
  <si>
    <t>北海道室蘭清水</t>
    <rPh sb="0" eb="3">
      <t>ホッカイドウ</t>
    </rPh>
    <rPh sb="3" eb="5">
      <t>ムロラン</t>
    </rPh>
    <rPh sb="5" eb="7">
      <t>シミズ</t>
    </rPh>
    <phoneticPr fontId="9"/>
  </si>
  <si>
    <t>北海道室蘭栄</t>
    <rPh sb="0" eb="3">
      <t>ホッカイドウ</t>
    </rPh>
    <rPh sb="3" eb="5">
      <t>ムロラン</t>
    </rPh>
    <rPh sb="5" eb="6">
      <t>サカエ</t>
    </rPh>
    <phoneticPr fontId="9"/>
  </si>
  <si>
    <t>北海道室蘭東翔</t>
    <rPh sb="0" eb="3">
      <t>ホッカイドウ</t>
    </rPh>
    <rPh sb="3" eb="5">
      <t>ムロラン</t>
    </rPh>
    <rPh sb="5" eb="6">
      <t>ヒガシ</t>
    </rPh>
    <rPh sb="6" eb="7">
      <t>ショウ</t>
    </rPh>
    <phoneticPr fontId="9"/>
  </si>
  <si>
    <t>北海道大谷室蘭</t>
    <rPh sb="0" eb="3">
      <t>ホッカイドウ</t>
    </rPh>
    <rPh sb="3" eb="5">
      <t>オオタニ</t>
    </rPh>
    <rPh sb="5" eb="7">
      <t>ムロラン</t>
    </rPh>
    <phoneticPr fontId="11"/>
  </si>
  <si>
    <t>海星学院</t>
    <rPh sb="0" eb="2">
      <t>カイセイ</t>
    </rPh>
    <rPh sb="2" eb="4">
      <t>ガクイン</t>
    </rPh>
    <phoneticPr fontId="9"/>
  </si>
  <si>
    <t>北海道白老東</t>
    <rPh sb="0" eb="3">
      <t>ホッカイドウ</t>
    </rPh>
    <rPh sb="3" eb="5">
      <t>シラオイ</t>
    </rPh>
    <rPh sb="5" eb="6">
      <t>ヒガシ</t>
    </rPh>
    <phoneticPr fontId="9"/>
  </si>
  <si>
    <t>北海道苫小牧南</t>
    <rPh sb="0" eb="3">
      <t>ホッカイドウ</t>
    </rPh>
    <rPh sb="3" eb="6">
      <t>トマコマイ</t>
    </rPh>
    <rPh sb="6" eb="7">
      <t>ミナミ</t>
    </rPh>
    <phoneticPr fontId="9"/>
  </si>
  <si>
    <t>北海道苫小牧東</t>
    <rPh sb="0" eb="3">
      <t>ホッカイドウ</t>
    </rPh>
    <rPh sb="3" eb="6">
      <t>トマコマイ</t>
    </rPh>
    <rPh sb="6" eb="7">
      <t>ヒガシ</t>
    </rPh>
    <phoneticPr fontId="9"/>
  </si>
  <si>
    <t>北海道苫小牧工業</t>
    <rPh sb="0" eb="3">
      <t>ホッカイドウ</t>
    </rPh>
    <rPh sb="3" eb="6">
      <t>トマコマイ</t>
    </rPh>
    <rPh sb="6" eb="8">
      <t>コウギョウ</t>
    </rPh>
    <phoneticPr fontId="9"/>
  </si>
  <si>
    <t>北海道浦河</t>
    <rPh sb="0" eb="3">
      <t>ホッカイドウ</t>
    </rPh>
    <rPh sb="3" eb="5">
      <t>ウラカワ</t>
    </rPh>
    <phoneticPr fontId="9"/>
  </si>
  <si>
    <t>室蘭工業</t>
    <rPh sb="0" eb="1">
      <t>シツ</t>
    </rPh>
    <rPh sb="1" eb="2">
      <t>ラン</t>
    </rPh>
    <rPh sb="2" eb="4">
      <t>コウギョウ</t>
    </rPh>
    <phoneticPr fontId="9"/>
  </si>
  <si>
    <t>北海道釧路湖陵</t>
    <rPh sb="0" eb="3">
      <t>ホッカイドウ</t>
    </rPh>
    <rPh sb="3" eb="5">
      <t>クシロ</t>
    </rPh>
    <rPh sb="5" eb="6">
      <t>コ</t>
    </rPh>
    <rPh sb="6" eb="7">
      <t>リョウ</t>
    </rPh>
    <phoneticPr fontId="9"/>
  </si>
  <si>
    <t>北海道釧路江南</t>
    <rPh sb="0" eb="3">
      <t>ホッカイドウ</t>
    </rPh>
    <rPh sb="3" eb="5">
      <t>クシロ</t>
    </rPh>
    <rPh sb="5" eb="7">
      <t>コウナン</t>
    </rPh>
    <phoneticPr fontId="9"/>
  </si>
  <si>
    <t>北海道釧路北陽</t>
    <rPh sb="0" eb="3">
      <t>ホッカイドウ</t>
    </rPh>
    <rPh sb="3" eb="5">
      <t>クシロ</t>
    </rPh>
    <rPh sb="5" eb="7">
      <t>ホクヨウ</t>
    </rPh>
    <phoneticPr fontId="9"/>
  </si>
  <si>
    <t>北海道釧路東</t>
    <rPh sb="0" eb="3">
      <t>ホッカイドウ</t>
    </rPh>
    <rPh sb="3" eb="5">
      <t>クシロ</t>
    </rPh>
    <rPh sb="5" eb="6">
      <t>ヒガシ</t>
    </rPh>
    <phoneticPr fontId="9"/>
  </si>
  <si>
    <t>北海道釧路工業</t>
    <rPh sb="0" eb="3">
      <t>ホッカイドウ</t>
    </rPh>
    <rPh sb="3" eb="5">
      <t>クシロ</t>
    </rPh>
    <rPh sb="5" eb="7">
      <t>コウギョウ</t>
    </rPh>
    <phoneticPr fontId="9"/>
  </si>
  <si>
    <t>北海道釧路商業</t>
    <rPh sb="0" eb="3">
      <t>ホッカイドウ</t>
    </rPh>
    <rPh sb="3" eb="5">
      <t>クシロ</t>
    </rPh>
    <rPh sb="5" eb="7">
      <t>ショウギョウ</t>
    </rPh>
    <phoneticPr fontId="9"/>
  </si>
  <si>
    <t>北海道弟子屈</t>
    <rPh sb="0" eb="3">
      <t>ホッカイドウ</t>
    </rPh>
    <rPh sb="3" eb="6">
      <t>テシカガ</t>
    </rPh>
    <phoneticPr fontId="9"/>
  </si>
  <si>
    <t>北海道根室西</t>
    <rPh sb="0" eb="3">
      <t>ホッカイドウ</t>
    </rPh>
    <rPh sb="3" eb="5">
      <t>ネムロ</t>
    </rPh>
    <phoneticPr fontId="9"/>
  </si>
  <si>
    <t>北海道霧多布</t>
    <rPh sb="0" eb="3">
      <t>ホッカイドウ</t>
    </rPh>
    <rPh sb="3" eb="6">
      <t>キリタップ</t>
    </rPh>
    <phoneticPr fontId="9"/>
  </si>
  <si>
    <t>北海道釧路明輝</t>
    <rPh sb="0" eb="3">
      <t>ホッカイドウ</t>
    </rPh>
    <rPh sb="3" eb="5">
      <t>クシロ</t>
    </rPh>
    <rPh sb="5" eb="7">
      <t>メイキ</t>
    </rPh>
    <phoneticPr fontId="9"/>
  </si>
  <si>
    <t>遺愛女子</t>
    <rPh sb="0" eb="2">
      <t>イアイ</t>
    </rPh>
    <rPh sb="2" eb="4">
      <t>ジョシ</t>
    </rPh>
    <phoneticPr fontId="9"/>
  </si>
  <si>
    <t>北海道七飯</t>
    <rPh sb="0" eb="3">
      <t>ホッカイドウ</t>
    </rPh>
    <rPh sb="3" eb="5">
      <t>ナナエ</t>
    </rPh>
    <phoneticPr fontId="9"/>
  </si>
  <si>
    <t>北海道栗山</t>
  </si>
  <si>
    <t>北海道岩見沢東</t>
  </si>
  <si>
    <t>北海道岩見沢西</t>
  </si>
  <si>
    <t>北海道新十津川農業</t>
  </si>
  <si>
    <t>北海道滝川</t>
  </si>
  <si>
    <t>北海道滝川西</t>
  </si>
  <si>
    <t>北海道深川西</t>
  </si>
  <si>
    <t>北海道帯広柏葉</t>
    <rPh sb="0" eb="3">
      <t>ホッカイドウ</t>
    </rPh>
    <rPh sb="3" eb="5">
      <t>オビヒロ</t>
    </rPh>
    <rPh sb="5" eb="7">
      <t>カシワバ</t>
    </rPh>
    <phoneticPr fontId="9"/>
  </si>
  <si>
    <t>北海道帯広三条</t>
    <rPh sb="3" eb="5">
      <t>オビヒロ</t>
    </rPh>
    <rPh sb="5" eb="7">
      <t>サンジョウ</t>
    </rPh>
    <phoneticPr fontId="9"/>
  </si>
  <si>
    <t>北海道帯広緑陽</t>
    <rPh sb="3" eb="5">
      <t>オビヒロ</t>
    </rPh>
    <rPh sb="5" eb="6">
      <t>ミドリ</t>
    </rPh>
    <rPh sb="6" eb="7">
      <t>ヨウ</t>
    </rPh>
    <phoneticPr fontId="9"/>
  </si>
  <si>
    <t>北海道帯広南商業</t>
    <rPh sb="3" eb="5">
      <t>オビヒロ</t>
    </rPh>
    <rPh sb="5" eb="6">
      <t>ミナミ</t>
    </rPh>
    <rPh sb="6" eb="8">
      <t>ショウギョウ</t>
    </rPh>
    <phoneticPr fontId="9"/>
  </si>
  <si>
    <t>北海道帯広北</t>
    <rPh sb="3" eb="5">
      <t>オビヒロ</t>
    </rPh>
    <rPh sb="5" eb="6">
      <t>キタ</t>
    </rPh>
    <phoneticPr fontId="9"/>
  </si>
  <si>
    <t>北海道芽室</t>
    <rPh sb="3" eb="5">
      <t>メムロ</t>
    </rPh>
    <phoneticPr fontId="9"/>
  </si>
  <si>
    <t>北海道音更</t>
    <rPh sb="3" eb="5">
      <t>オトフケ</t>
    </rPh>
    <phoneticPr fontId="9"/>
  </si>
  <si>
    <t>北海道大樹</t>
    <rPh sb="3" eb="5">
      <t>タイキ</t>
    </rPh>
    <phoneticPr fontId="9"/>
  </si>
  <si>
    <t>北海道本別</t>
    <rPh sb="3" eb="5">
      <t>ホンベツ</t>
    </rPh>
    <phoneticPr fontId="9"/>
  </si>
  <si>
    <t>帯広大谷</t>
    <rPh sb="0" eb="2">
      <t>オビヒロ</t>
    </rPh>
    <rPh sb="2" eb="4">
      <t>オオタニ</t>
    </rPh>
    <phoneticPr fontId="9"/>
  </si>
  <si>
    <t>江陵</t>
    <rPh sb="0" eb="1">
      <t>コウ</t>
    </rPh>
    <rPh sb="1" eb="2">
      <t>リョウ</t>
    </rPh>
    <phoneticPr fontId="9"/>
  </si>
  <si>
    <t>白樺学園</t>
    <rPh sb="0" eb="2">
      <t>シラカバ</t>
    </rPh>
    <rPh sb="2" eb="4">
      <t>ガクエン</t>
    </rPh>
    <phoneticPr fontId="9"/>
  </si>
  <si>
    <t>男子部員数</t>
  </si>
  <si>
    <t>女子部員数</t>
  </si>
  <si>
    <t>登録校数</t>
    <rPh sb="0" eb="2">
      <t>トウロク</t>
    </rPh>
    <rPh sb="2" eb="4">
      <t>コウスウ</t>
    </rPh>
    <phoneticPr fontId="3"/>
  </si>
  <si>
    <t>総部員数</t>
  </si>
  <si>
    <t>男子校数</t>
  </si>
  <si>
    <t>校</t>
    <rPh sb="0" eb="1">
      <t>コウ</t>
    </rPh>
    <phoneticPr fontId="6"/>
  </si>
  <si>
    <t>女子校数</t>
  </si>
  <si>
    <t>栃木</t>
    <rPh sb="0" eb="2">
      <t>トチギ</t>
    </rPh>
    <phoneticPr fontId="9"/>
  </si>
  <si>
    <t>東海</t>
  </si>
  <si>
    <t>東北</t>
    <rPh sb="0" eb="2">
      <t>トウホク</t>
    </rPh>
    <phoneticPr fontId="6"/>
  </si>
  <si>
    <t>名</t>
    <rPh sb="0" eb="1">
      <t>メイ</t>
    </rPh>
    <phoneticPr fontId="6"/>
  </si>
  <si>
    <t>No</t>
    <phoneticPr fontId="6"/>
  </si>
  <si>
    <t>青森</t>
    <rPh sb="0" eb="2">
      <t>アオモリ</t>
    </rPh>
    <phoneticPr fontId="6"/>
  </si>
  <si>
    <t>青森東</t>
    <rPh sb="0" eb="2">
      <t>アオモリ</t>
    </rPh>
    <rPh sb="2" eb="3">
      <t>ヒガシ</t>
    </rPh>
    <phoneticPr fontId="6"/>
  </si>
  <si>
    <t>青森西</t>
    <rPh sb="0" eb="2">
      <t>アオモリ</t>
    </rPh>
    <rPh sb="2" eb="3">
      <t>ニシ</t>
    </rPh>
    <phoneticPr fontId="6"/>
  </si>
  <si>
    <t>青森南</t>
    <rPh sb="0" eb="2">
      <t>アオモリ</t>
    </rPh>
    <rPh sb="2" eb="3">
      <t>ミナミ</t>
    </rPh>
    <phoneticPr fontId="6"/>
  </si>
  <si>
    <t>青森北</t>
    <rPh sb="0" eb="2">
      <t>アオモリ</t>
    </rPh>
    <rPh sb="2" eb="3">
      <t>キタ</t>
    </rPh>
    <phoneticPr fontId="6"/>
  </si>
  <si>
    <t>青森中央</t>
    <rPh sb="0" eb="2">
      <t>アオモリ</t>
    </rPh>
    <rPh sb="2" eb="4">
      <t>チュウオウ</t>
    </rPh>
    <phoneticPr fontId="6"/>
  </si>
  <si>
    <t>青森商業</t>
    <rPh sb="0" eb="2">
      <t>アオモリ</t>
    </rPh>
    <rPh sb="2" eb="4">
      <t>ショウギョウ</t>
    </rPh>
    <phoneticPr fontId="6"/>
  </si>
  <si>
    <t>青森工業</t>
    <rPh sb="0" eb="2">
      <t>アオモリ</t>
    </rPh>
    <rPh sb="2" eb="4">
      <t>コウギョウ</t>
    </rPh>
    <phoneticPr fontId="6"/>
  </si>
  <si>
    <t>浪岡</t>
    <rPh sb="0" eb="2">
      <t>ナミオカ</t>
    </rPh>
    <phoneticPr fontId="6"/>
  </si>
  <si>
    <t>東奥学園</t>
    <rPh sb="0" eb="2">
      <t>トウオウ</t>
    </rPh>
    <rPh sb="2" eb="4">
      <t>ガクエン</t>
    </rPh>
    <phoneticPr fontId="6"/>
  </si>
  <si>
    <t>明の星</t>
    <rPh sb="0" eb="1">
      <t>アケ</t>
    </rPh>
    <rPh sb="2" eb="3">
      <t>ホシ</t>
    </rPh>
    <phoneticPr fontId="6"/>
  </si>
  <si>
    <t>田名部</t>
    <rPh sb="0" eb="3">
      <t>タナブ</t>
    </rPh>
    <phoneticPr fontId="6"/>
  </si>
  <si>
    <t>大湊</t>
    <rPh sb="0" eb="2">
      <t>オオミナト</t>
    </rPh>
    <phoneticPr fontId="6"/>
  </si>
  <si>
    <t>むつ工業</t>
    <rPh sb="2" eb="4">
      <t>コウギョウ</t>
    </rPh>
    <phoneticPr fontId="6"/>
  </si>
  <si>
    <t>大間</t>
    <rPh sb="0" eb="2">
      <t>オオマ</t>
    </rPh>
    <phoneticPr fontId="6"/>
  </si>
  <si>
    <t>野辺地</t>
    <rPh sb="0" eb="3">
      <t>ノヘジ</t>
    </rPh>
    <phoneticPr fontId="6"/>
  </si>
  <si>
    <t>大湊川内</t>
    <rPh sb="0" eb="2">
      <t>オオミナト</t>
    </rPh>
    <rPh sb="2" eb="4">
      <t>カワウチ</t>
    </rPh>
    <phoneticPr fontId="6"/>
  </si>
  <si>
    <t>八戸</t>
    <rPh sb="0" eb="2">
      <t>ハチノヘ</t>
    </rPh>
    <phoneticPr fontId="6"/>
  </si>
  <si>
    <t>八戸東</t>
    <rPh sb="0" eb="2">
      <t>ハチノヘ</t>
    </rPh>
    <rPh sb="2" eb="3">
      <t>ヒガシ</t>
    </rPh>
    <phoneticPr fontId="6"/>
  </si>
  <si>
    <t>八戸西</t>
    <rPh sb="0" eb="2">
      <t>ハチノヘ</t>
    </rPh>
    <rPh sb="2" eb="3">
      <t>ニシ</t>
    </rPh>
    <phoneticPr fontId="6"/>
  </si>
  <si>
    <t>八戸北</t>
    <rPh sb="0" eb="2">
      <t>ハチノヘ</t>
    </rPh>
    <rPh sb="2" eb="3">
      <t>キタ</t>
    </rPh>
    <phoneticPr fontId="6"/>
  </si>
  <si>
    <t>八戸工業</t>
    <rPh sb="0" eb="2">
      <t>ハチノヘ</t>
    </rPh>
    <rPh sb="2" eb="4">
      <t>コウギョウ</t>
    </rPh>
    <phoneticPr fontId="6"/>
  </si>
  <si>
    <t>八戸工業大学第二</t>
    <rPh sb="0" eb="2">
      <t>ハチノヘ</t>
    </rPh>
    <rPh sb="2" eb="4">
      <t>コウギョウ</t>
    </rPh>
    <rPh sb="4" eb="5">
      <t>ダイ</t>
    </rPh>
    <rPh sb="5" eb="6">
      <t>ガク</t>
    </rPh>
    <rPh sb="6" eb="8">
      <t>ダイニ</t>
    </rPh>
    <phoneticPr fontId="6"/>
  </si>
  <si>
    <t>千葉学園</t>
    <rPh sb="0" eb="2">
      <t>チバ</t>
    </rPh>
    <rPh sb="2" eb="4">
      <t>ガクエン</t>
    </rPh>
    <phoneticPr fontId="6"/>
  </si>
  <si>
    <t>三沢</t>
    <rPh sb="0" eb="2">
      <t>ミサワ</t>
    </rPh>
    <phoneticPr fontId="6"/>
  </si>
  <si>
    <t>三本木</t>
    <rPh sb="0" eb="3">
      <t>サンボンギ</t>
    </rPh>
    <phoneticPr fontId="6"/>
  </si>
  <si>
    <t>十和田工業</t>
    <rPh sb="0" eb="3">
      <t>トワダ</t>
    </rPh>
    <rPh sb="3" eb="5">
      <t>コウギョウ</t>
    </rPh>
    <phoneticPr fontId="6"/>
  </si>
  <si>
    <t>十和田西</t>
    <rPh sb="0" eb="3">
      <t>トワダ</t>
    </rPh>
    <rPh sb="3" eb="4">
      <t>ニシ</t>
    </rPh>
    <phoneticPr fontId="6"/>
  </si>
  <si>
    <t>六戸</t>
    <rPh sb="0" eb="2">
      <t>ロクノヘ</t>
    </rPh>
    <phoneticPr fontId="6"/>
  </si>
  <si>
    <t>弘前</t>
    <rPh sb="0" eb="2">
      <t>ヒロサキ</t>
    </rPh>
    <phoneticPr fontId="6"/>
  </si>
  <si>
    <t>弘前南</t>
    <rPh sb="0" eb="2">
      <t>ヒロサキ</t>
    </rPh>
    <rPh sb="2" eb="3">
      <t>ミナミ</t>
    </rPh>
    <phoneticPr fontId="6"/>
  </si>
  <si>
    <t>弘前中央</t>
    <rPh sb="0" eb="2">
      <t>ヒロサキ</t>
    </rPh>
    <rPh sb="2" eb="4">
      <t>チュウオウ</t>
    </rPh>
    <phoneticPr fontId="6"/>
  </si>
  <si>
    <t>弘前工業</t>
    <rPh sb="0" eb="2">
      <t>ヒロサキ</t>
    </rPh>
    <rPh sb="2" eb="4">
      <t>コウギョウ</t>
    </rPh>
    <phoneticPr fontId="6"/>
  </si>
  <si>
    <t>東奥義塾</t>
    <rPh sb="0" eb="2">
      <t>トウオウ</t>
    </rPh>
    <rPh sb="2" eb="4">
      <t>ギジュク</t>
    </rPh>
    <phoneticPr fontId="6"/>
  </si>
  <si>
    <t>弘前学院聖愛</t>
    <rPh sb="0" eb="2">
      <t>ヒロサキ</t>
    </rPh>
    <rPh sb="2" eb="4">
      <t>ガクイン</t>
    </rPh>
    <rPh sb="4" eb="6">
      <t>セイアイ</t>
    </rPh>
    <phoneticPr fontId="6"/>
  </si>
  <si>
    <t>木造</t>
    <rPh sb="0" eb="2">
      <t>キヅクリ</t>
    </rPh>
    <phoneticPr fontId="6"/>
  </si>
  <si>
    <t>鶴田</t>
    <rPh sb="0" eb="2">
      <t>ツルタ</t>
    </rPh>
    <phoneticPr fontId="6"/>
  </si>
  <si>
    <t>金木</t>
    <rPh sb="0" eb="2">
      <t>カナギ</t>
    </rPh>
    <phoneticPr fontId="6"/>
  </si>
  <si>
    <t>五所川原工業</t>
    <rPh sb="0" eb="4">
      <t>ゴショガワラ</t>
    </rPh>
    <rPh sb="4" eb="6">
      <t>コウギョウ</t>
    </rPh>
    <phoneticPr fontId="6"/>
  </si>
  <si>
    <t>盛岡第一</t>
    <rPh sb="0" eb="2">
      <t>モリオカ</t>
    </rPh>
    <rPh sb="2" eb="4">
      <t>ダイイチ</t>
    </rPh>
    <phoneticPr fontId="14"/>
  </si>
  <si>
    <t>盛岡第二</t>
    <rPh sb="0" eb="2">
      <t>モリオカ</t>
    </rPh>
    <rPh sb="2" eb="4">
      <t>ダイニ</t>
    </rPh>
    <phoneticPr fontId="14"/>
  </si>
  <si>
    <t>盛岡第三</t>
    <rPh sb="0" eb="2">
      <t>モリオカ</t>
    </rPh>
    <rPh sb="2" eb="4">
      <t>ダイサン</t>
    </rPh>
    <phoneticPr fontId="14"/>
  </si>
  <si>
    <t>盛岡第四</t>
    <rPh sb="0" eb="2">
      <t>モリオカ</t>
    </rPh>
    <rPh sb="2" eb="3">
      <t>ダイ</t>
    </rPh>
    <rPh sb="3" eb="4">
      <t>ヨン</t>
    </rPh>
    <phoneticPr fontId="14"/>
  </si>
  <si>
    <t>盛岡北</t>
    <rPh sb="0" eb="3">
      <t>モリオカキタ</t>
    </rPh>
    <phoneticPr fontId="14"/>
  </si>
  <si>
    <t>盛岡南</t>
    <rPh sb="0" eb="2">
      <t>モリオカ</t>
    </rPh>
    <rPh sb="2" eb="3">
      <t>ミナミ</t>
    </rPh>
    <phoneticPr fontId="14"/>
  </si>
  <si>
    <t>不来方</t>
    <rPh sb="0" eb="2">
      <t>フライ</t>
    </rPh>
    <rPh sb="2" eb="3">
      <t>ホウ</t>
    </rPh>
    <phoneticPr fontId="14"/>
  </si>
  <si>
    <t>盛岡工業</t>
    <rPh sb="0" eb="2">
      <t>モリオカ</t>
    </rPh>
    <rPh sb="2" eb="4">
      <t>コウギョウ</t>
    </rPh>
    <phoneticPr fontId="14"/>
  </si>
  <si>
    <t>岩手</t>
    <rPh sb="0" eb="2">
      <t>イワテ</t>
    </rPh>
    <phoneticPr fontId="14"/>
  </si>
  <si>
    <t>盛岡中央</t>
    <rPh sb="0" eb="2">
      <t>モリオカ</t>
    </rPh>
    <rPh sb="2" eb="4">
      <t>チュウオウ</t>
    </rPh>
    <phoneticPr fontId="14"/>
  </si>
  <si>
    <t>花巻北</t>
    <rPh sb="0" eb="2">
      <t>ハナマキ</t>
    </rPh>
    <rPh sb="2" eb="3">
      <t>キタ</t>
    </rPh>
    <phoneticPr fontId="14"/>
  </si>
  <si>
    <t>一関高等工業専門学校</t>
    <rPh sb="0" eb="2">
      <t>イチノセキ</t>
    </rPh>
    <rPh sb="2" eb="4">
      <t>コウトウ</t>
    </rPh>
    <rPh sb="4" eb="6">
      <t>コウギョウ</t>
    </rPh>
    <rPh sb="6" eb="8">
      <t>センモン</t>
    </rPh>
    <rPh sb="8" eb="10">
      <t>ガッコウ</t>
    </rPh>
    <phoneticPr fontId="14"/>
  </si>
  <si>
    <t>福岡工業</t>
    <rPh sb="0" eb="2">
      <t>フクオカ</t>
    </rPh>
    <rPh sb="2" eb="4">
      <t>コウギョウ</t>
    </rPh>
    <phoneticPr fontId="14"/>
  </si>
  <si>
    <t>仙台第一</t>
  </si>
  <si>
    <t>仙台第二</t>
  </si>
  <si>
    <t>仙台第三</t>
  </si>
  <si>
    <t>第一</t>
  </si>
  <si>
    <t>仙台向山</t>
  </si>
  <si>
    <t>仙台南</t>
  </si>
  <si>
    <t>仙台東</t>
  </si>
  <si>
    <t>泉</t>
  </si>
  <si>
    <t>泉館山</t>
  </si>
  <si>
    <t>黒川</t>
  </si>
  <si>
    <t>仙台市立仙台</t>
    <rPh sb="2" eb="4">
      <t>イチリツ</t>
    </rPh>
    <rPh sb="4" eb="6">
      <t>センダイ</t>
    </rPh>
    <phoneticPr fontId="5"/>
  </si>
  <si>
    <t>東北学院榴ヶ岡</t>
  </si>
  <si>
    <t>仙台育英学園</t>
  </si>
  <si>
    <t>名取北</t>
  </si>
  <si>
    <t>加美農業</t>
  </si>
  <si>
    <t>築館</t>
  </si>
  <si>
    <t>気仙沼</t>
  </si>
  <si>
    <t>東陵</t>
  </si>
  <si>
    <t>蔵王</t>
  </si>
  <si>
    <t>気仙沼向洋</t>
  </si>
  <si>
    <t>常盤木学園</t>
  </si>
  <si>
    <t>利府</t>
    <rPh sb="0" eb="2">
      <t>リフ</t>
    </rPh>
    <phoneticPr fontId="14"/>
  </si>
  <si>
    <t>仙台高等専門学校広瀬キャンパス</t>
    <rPh sb="0" eb="2">
      <t>センダイ</t>
    </rPh>
    <rPh sb="2" eb="4">
      <t>コウトウ</t>
    </rPh>
    <rPh sb="4" eb="6">
      <t>センモン</t>
    </rPh>
    <rPh sb="6" eb="8">
      <t>ガッコウ</t>
    </rPh>
    <rPh sb="8" eb="10">
      <t>ヒロセ</t>
    </rPh>
    <phoneticPr fontId="14"/>
  </si>
  <si>
    <t>聖和学園</t>
    <rPh sb="0" eb="2">
      <t>セイワ</t>
    </rPh>
    <rPh sb="2" eb="4">
      <t>ガクエン</t>
    </rPh>
    <phoneticPr fontId="14"/>
  </si>
  <si>
    <t>仙台白百合学園</t>
    <rPh sb="0" eb="2">
      <t>センダイ</t>
    </rPh>
    <rPh sb="2" eb="5">
      <t>シラユリ</t>
    </rPh>
    <rPh sb="5" eb="7">
      <t>ガクエン</t>
    </rPh>
    <phoneticPr fontId="14"/>
  </si>
  <si>
    <t>大館鳳鳴</t>
    <rPh sb="0" eb="2">
      <t>オオダテ</t>
    </rPh>
    <rPh sb="2" eb="4">
      <t>ホウメイ</t>
    </rPh>
    <phoneticPr fontId="6"/>
  </si>
  <si>
    <t>能代工業</t>
    <rPh sb="0" eb="2">
      <t>ノシロ</t>
    </rPh>
    <rPh sb="2" eb="4">
      <t>コウギョウ</t>
    </rPh>
    <phoneticPr fontId="6"/>
  </si>
  <si>
    <t>秋田</t>
    <rPh sb="0" eb="2">
      <t>アキタ</t>
    </rPh>
    <phoneticPr fontId="6"/>
  </si>
  <si>
    <t>秋田工業</t>
    <rPh sb="0" eb="2">
      <t>アキタ</t>
    </rPh>
    <rPh sb="2" eb="4">
      <t>コウギョウ</t>
    </rPh>
    <phoneticPr fontId="6"/>
  </si>
  <si>
    <t>新屋</t>
    <rPh sb="0" eb="2">
      <t>アラヤ</t>
    </rPh>
    <phoneticPr fontId="6"/>
  </si>
  <si>
    <t>秋田商業</t>
    <rPh sb="0" eb="2">
      <t>アキタ</t>
    </rPh>
    <rPh sb="2" eb="4">
      <t>ショウギョウ</t>
    </rPh>
    <phoneticPr fontId="6"/>
  </si>
  <si>
    <t>明桜</t>
    <rPh sb="0" eb="2">
      <t>メイオウ</t>
    </rPh>
    <phoneticPr fontId="6"/>
  </si>
  <si>
    <t>国学館</t>
    <rPh sb="0" eb="3">
      <t>コクガクカン</t>
    </rPh>
    <phoneticPr fontId="6"/>
  </si>
  <si>
    <t>聖霊</t>
    <rPh sb="0" eb="2">
      <t>セイレイ</t>
    </rPh>
    <phoneticPr fontId="6"/>
  </si>
  <si>
    <t>西目</t>
    <rPh sb="0" eb="2">
      <t>ニシメ</t>
    </rPh>
    <phoneticPr fontId="6"/>
  </si>
  <si>
    <t>横手</t>
    <rPh sb="0" eb="2">
      <t>ヨコテ</t>
    </rPh>
    <phoneticPr fontId="6"/>
  </si>
  <si>
    <t>秋田高専</t>
    <rPh sb="0" eb="4">
      <t>アキタコウセン</t>
    </rPh>
    <phoneticPr fontId="6"/>
  </si>
  <si>
    <t>秋田北</t>
    <rPh sb="0" eb="2">
      <t>アキタ</t>
    </rPh>
    <rPh sb="2" eb="3">
      <t>キタ</t>
    </rPh>
    <phoneticPr fontId="6"/>
  </si>
  <si>
    <t>横手清陵</t>
    <rPh sb="0" eb="2">
      <t>ヨコテ</t>
    </rPh>
    <rPh sb="2" eb="4">
      <t>セイリョウ</t>
    </rPh>
    <phoneticPr fontId="6"/>
  </si>
  <si>
    <t>山形東</t>
    <rPh sb="0" eb="2">
      <t>ヤマガタ</t>
    </rPh>
    <rPh sb="2" eb="3">
      <t>ヒガシ</t>
    </rPh>
    <phoneticPr fontId="6"/>
  </si>
  <si>
    <t>山形南</t>
    <rPh sb="0" eb="2">
      <t>ヤマガタ</t>
    </rPh>
    <rPh sb="2" eb="3">
      <t>ミナミ</t>
    </rPh>
    <phoneticPr fontId="6"/>
  </si>
  <si>
    <t>山形西</t>
    <rPh sb="0" eb="2">
      <t>ヤマガタ</t>
    </rPh>
    <rPh sb="2" eb="3">
      <t>ニシ</t>
    </rPh>
    <phoneticPr fontId="6"/>
  </si>
  <si>
    <t>山形工業</t>
    <rPh sb="0" eb="2">
      <t>ヤマガタ</t>
    </rPh>
    <rPh sb="2" eb="4">
      <t>コウギョウ</t>
    </rPh>
    <phoneticPr fontId="6"/>
  </si>
  <si>
    <t>上山明新館</t>
    <rPh sb="0" eb="2">
      <t>カミノヤマ</t>
    </rPh>
    <rPh sb="2" eb="3">
      <t>メイ</t>
    </rPh>
    <rPh sb="3" eb="4">
      <t>シン</t>
    </rPh>
    <rPh sb="4" eb="5">
      <t>カン</t>
    </rPh>
    <phoneticPr fontId="6"/>
  </si>
  <si>
    <t>天童</t>
    <rPh sb="0" eb="2">
      <t>テンドウ</t>
    </rPh>
    <phoneticPr fontId="6"/>
  </si>
  <si>
    <t>寒河江</t>
    <rPh sb="0" eb="3">
      <t>サガエ</t>
    </rPh>
    <phoneticPr fontId="6"/>
  </si>
  <si>
    <t>左沢</t>
    <rPh sb="0" eb="1">
      <t>ヒダリ</t>
    </rPh>
    <rPh sb="1" eb="2">
      <t>サワ</t>
    </rPh>
    <phoneticPr fontId="6"/>
  </si>
  <si>
    <t>村山産業</t>
    <rPh sb="0" eb="2">
      <t>ムラヤマ</t>
    </rPh>
    <rPh sb="2" eb="4">
      <t>サンギョウ</t>
    </rPh>
    <phoneticPr fontId="6"/>
  </si>
  <si>
    <t>東桜学館</t>
    <rPh sb="0" eb="1">
      <t>トウ</t>
    </rPh>
    <rPh sb="1" eb="2">
      <t>サクラ</t>
    </rPh>
    <rPh sb="2" eb="4">
      <t>ガッカン</t>
    </rPh>
    <phoneticPr fontId="6"/>
  </si>
  <si>
    <t>長井</t>
    <rPh sb="0" eb="2">
      <t>ナガイ</t>
    </rPh>
    <phoneticPr fontId="6"/>
  </si>
  <si>
    <t>長井工業</t>
    <rPh sb="0" eb="2">
      <t>ナガイ</t>
    </rPh>
    <rPh sb="2" eb="4">
      <t>コウギョウ</t>
    </rPh>
    <phoneticPr fontId="6"/>
  </si>
  <si>
    <t>荒砥</t>
    <rPh sb="0" eb="2">
      <t>アラト</t>
    </rPh>
    <phoneticPr fontId="6"/>
  </si>
  <si>
    <t>鶴岡南</t>
    <rPh sb="0" eb="2">
      <t>ツルオカ</t>
    </rPh>
    <rPh sb="2" eb="3">
      <t>ミナミ</t>
    </rPh>
    <phoneticPr fontId="6"/>
  </si>
  <si>
    <t>鶴岡北</t>
    <rPh sb="0" eb="2">
      <t>ツルオカ</t>
    </rPh>
    <rPh sb="2" eb="3">
      <t>キタ</t>
    </rPh>
    <phoneticPr fontId="6"/>
  </si>
  <si>
    <t>庄内農業</t>
    <rPh sb="0" eb="2">
      <t>ショウナイ</t>
    </rPh>
    <rPh sb="2" eb="4">
      <t>ノウギョウ</t>
    </rPh>
    <phoneticPr fontId="6"/>
  </si>
  <si>
    <t>鶴岡中央</t>
    <rPh sb="0" eb="2">
      <t>ツルオカ</t>
    </rPh>
    <rPh sb="2" eb="4">
      <t>チュウオウ</t>
    </rPh>
    <phoneticPr fontId="6"/>
  </si>
  <si>
    <t>鶴岡工業</t>
    <rPh sb="0" eb="2">
      <t>ツルオカ</t>
    </rPh>
    <rPh sb="2" eb="4">
      <t>コウギョウ</t>
    </rPh>
    <phoneticPr fontId="6"/>
  </si>
  <si>
    <t>酒田東</t>
    <rPh sb="0" eb="2">
      <t>サカタ</t>
    </rPh>
    <rPh sb="2" eb="3">
      <t>ヒガシ</t>
    </rPh>
    <phoneticPr fontId="6"/>
  </si>
  <si>
    <t>酒田西</t>
    <rPh sb="0" eb="2">
      <t>サカタ</t>
    </rPh>
    <rPh sb="2" eb="3">
      <t>ニシ</t>
    </rPh>
    <phoneticPr fontId="6"/>
  </si>
  <si>
    <t>酒田光陵</t>
    <rPh sb="0" eb="2">
      <t>サカタ</t>
    </rPh>
    <rPh sb="2" eb="4">
      <t>コウリョウ</t>
    </rPh>
    <phoneticPr fontId="6"/>
  </si>
  <si>
    <t>日大山形</t>
    <rPh sb="0" eb="2">
      <t>ニチダイ</t>
    </rPh>
    <rPh sb="2" eb="4">
      <t>ヤマガタ</t>
    </rPh>
    <phoneticPr fontId="6"/>
  </si>
  <si>
    <t>山本学園</t>
    <rPh sb="0" eb="2">
      <t>ヤマモト</t>
    </rPh>
    <rPh sb="2" eb="4">
      <t>ガクエン</t>
    </rPh>
    <phoneticPr fontId="6"/>
  </si>
  <si>
    <t>新庄東</t>
    <rPh sb="0" eb="2">
      <t>シンジョウ</t>
    </rPh>
    <rPh sb="2" eb="3">
      <t>ヒガシ</t>
    </rPh>
    <phoneticPr fontId="6"/>
  </si>
  <si>
    <t>九里学園</t>
    <rPh sb="0" eb="1">
      <t>キュウ</t>
    </rPh>
    <rPh sb="1" eb="2">
      <t>サト</t>
    </rPh>
    <rPh sb="2" eb="4">
      <t>ガクエン</t>
    </rPh>
    <phoneticPr fontId="6"/>
  </si>
  <si>
    <t>米沢中央</t>
    <rPh sb="0" eb="2">
      <t>ヨネザワ</t>
    </rPh>
    <rPh sb="2" eb="4">
      <t>チュウオウ</t>
    </rPh>
    <phoneticPr fontId="6"/>
  </si>
  <si>
    <t>鶴岡高専</t>
    <rPh sb="0" eb="2">
      <t>ツルオカ</t>
    </rPh>
    <rPh sb="2" eb="4">
      <t>コウセン</t>
    </rPh>
    <phoneticPr fontId="6"/>
  </si>
  <si>
    <t>福　　島</t>
    <rPh sb="0" eb="1">
      <t>フク</t>
    </rPh>
    <rPh sb="3" eb="4">
      <t>シマ</t>
    </rPh>
    <phoneticPr fontId="4"/>
  </si>
  <si>
    <t>橘</t>
    <rPh sb="0" eb="1">
      <t>タチバナ</t>
    </rPh>
    <phoneticPr fontId="4"/>
  </si>
  <si>
    <t>福島商</t>
  </si>
  <si>
    <t>福島工</t>
  </si>
  <si>
    <t>福島北</t>
  </si>
  <si>
    <t>福島東</t>
  </si>
  <si>
    <t>福島南</t>
  </si>
  <si>
    <t>二本松工</t>
  </si>
  <si>
    <t>福島成蹊</t>
  </si>
  <si>
    <t>学法福島</t>
    <rPh sb="1" eb="2">
      <t>ホウ</t>
    </rPh>
    <rPh sb="2" eb="4">
      <t>フクシマ</t>
    </rPh>
    <phoneticPr fontId="4"/>
  </si>
  <si>
    <t>安　　積</t>
  </si>
  <si>
    <t>郡　　山</t>
  </si>
  <si>
    <t>須賀川</t>
  </si>
  <si>
    <t>白　　河</t>
  </si>
  <si>
    <t>白河実業</t>
  </si>
  <si>
    <t>石川</t>
  </si>
  <si>
    <t>田村</t>
  </si>
  <si>
    <t>小野</t>
  </si>
  <si>
    <t>日大東北</t>
  </si>
  <si>
    <t>学法石川</t>
    <rPh sb="0" eb="1">
      <t>ガク</t>
    </rPh>
    <rPh sb="1" eb="2">
      <t>ホウ</t>
    </rPh>
    <rPh sb="2" eb="4">
      <t>イシカワ</t>
    </rPh>
    <phoneticPr fontId="4"/>
  </si>
  <si>
    <t>会津学鳳</t>
    <rPh sb="2" eb="3">
      <t>ガク</t>
    </rPh>
    <rPh sb="3" eb="4">
      <t>オオトリ</t>
    </rPh>
    <phoneticPr fontId="14"/>
  </si>
  <si>
    <t>会津工</t>
  </si>
  <si>
    <t>川　　口</t>
  </si>
  <si>
    <t>坂　　下</t>
  </si>
  <si>
    <t>ザベリオ</t>
  </si>
  <si>
    <t>磐城桜が丘</t>
  </si>
  <si>
    <t>平　　工</t>
  </si>
  <si>
    <t>平　　商</t>
  </si>
  <si>
    <t>いわき光洋</t>
  </si>
  <si>
    <t>磐城農</t>
  </si>
  <si>
    <t>勿来工</t>
  </si>
  <si>
    <t>福島工業高専</t>
  </si>
  <si>
    <t>東日本国際大昌平</t>
    <phoneticPr fontId="6"/>
  </si>
  <si>
    <t>関東</t>
    <rPh sb="0" eb="2">
      <t>カントウ</t>
    </rPh>
    <phoneticPr fontId="6"/>
  </si>
  <si>
    <t>水戸一</t>
  </si>
  <si>
    <t>水戸二</t>
  </si>
  <si>
    <t>水戸三</t>
  </si>
  <si>
    <t>緑岡</t>
  </si>
  <si>
    <t>水戸農</t>
  </si>
  <si>
    <t>水戸工</t>
  </si>
  <si>
    <t>水戸商</t>
  </si>
  <si>
    <t>水戸桜ノ牧</t>
  </si>
  <si>
    <t>勝田</t>
  </si>
  <si>
    <t>那珂湊</t>
  </si>
  <si>
    <t>海洋</t>
  </si>
  <si>
    <t>茨城東</t>
  </si>
  <si>
    <t>水戸啓明</t>
    <rPh sb="2" eb="4">
      <t>ケイメイ</t>
    </rPh>
    <phoneticPr fontId="1"/>
  </si>
  <si>
    <t>水城</t>
  </si>
  <si>
    <t>智学館中等</t>
    <rPh sb="0" eb="3">
      <t>チガクカン</t>
    </rPh>
    <rPh sb="3" eb="5">
      <t>チュウトウ</t>
    </rPh>
    <phoneticPr fontId="15"/>
  </si>
  <si>
    <t>茨城高専</t>
  </si>
  <si>
    <t>鉾田一</t>
    <rPh sb="0" eb="2">
      <t>ホコタ</t>
    </rPh>
    <rPh sb="2" eb="3">
      <t>イチ</t>
    </rPh>
    <phoneticPr fontId="1"/>
  </si>
  <si>
    <t>清真学園</t>
    <rPh sb="0" eb="2">
      <t>セイシン</t>
    </rPh>
    <rPh sb="2" eb="4">
      <t>ガクエン</t>
    </rPh>
    <phoneticPr fontId="1"/>
  </si>
  <si>
    <t>鹿島</t>
    <rPh sb="0" eb="2">
      <t>カシマ</t>
    </rPh>
    <phoneticPr fontId="1"/>
  </si>
  <si>
    <t>日立工</t>
  </si>
  <si>
    <t>太田一</t>
  </si>
  <si>
    <t>佐竹</t>
  </si>
  <si>
    <t>茨城キリスト</t>
  </si>
  <si>
    <t>日立北</t>
  </si>
  <si>
    <t>土浦日大</t>
  </si>
  <si>
    <t>竜ヶ崎一</t>
  </si>
  <si>
    <t>江戸川取手</t>
  </si>
  <si>
    <t>土浦一</t>
  </si>
  <si>
    <t>常総学院</t>
  </si>
  <si>
    <t>竜ヶ崎南</t>
  </si>
  <si>
    <t>取手一</t>
  </si>
  <si>
    <t>取手松陽</t>
  </si>
  <si>
    <t>つくば国際東風</t>
  </si>
  <si>
    <t>土浦日大中等</t>
    <rPh sb="2" eb="4">
      <t>ニチダイ</t>
    </rPh>
    <phoneticPr fontId="1"/>
  </si>
  <si>
    <t>下館工</t>
  </si>
  <si>
    <t>下館一</t>
  </si>
  <si>
    <t>下館二</t>
  </si>
  <si>
    <t>下妻一</t>
  </si>
  <si>
    <t>水海道二</t>
  </si>
  <si>
    <t>守谷</t>
  </si>
  <si>
    <t>八千代</t>
  </si>
  <si>
    <t>境</t>
  </si>
  <si>
    <t>伊奈</t>
  </si>
  <si>
    <t>三和</t>
  </si>
  <si>
    <t>鬼怒商</t>
  </si>
  <si>
    <t>つくば工科</t>
  </si>
  <si>
    <t>並木中等</t>
    <rPh sb="2" eb="4">
      <t>チュウトウ</t>
    </rPh>
    <phoneticPr fontId="1"/>
  </si>
  <si>
    <t>大田原</t>
    <rPh sb="0" eb="3">
      <t>オオタワラ</t>
    </rPh>
    <phoneticPr fontId="9"/>
  </si>
  <si>
    <t>烏山</t>
    <rPh sb="0" eb="2">
      <t>カラスヤマ</t>
    </rPh>
    <phoneticPr fontId="9"/>
  </si>
  <si>
    <t>馬頭</t>
    <rPh sb="0" eb="2">
      <t>バトウ</t>
    </rPh>
    <phoneticPr fontId="9"/>
  </si>
  <si>
    <t>那須清峰</t>
    <rPh sb="0" eb="2">
      <t>ナス</t>
    </rPh>
    <rPh sb="2" eb="3">
      <t>キヨシ</t>
    </rPh>
    <rPh sb="3" eb="4">
      <t>ミネ</t>
    </rPh>
    <phoneticPr fontId="9"/>
  </si>
  <si>
    <t>矢板</t>
    <rPh sb="0" eb="2">
      <t>ヤイタ</t>
    </rPh>
    <phoneticPr fontId="9"/>
  </si>
  <si>
    <t>高根沢</t>
    <rPh sb="0" eb="3">
      <t>タカネザワ</t>
    </rPh>
    <phoneticPr fontId="9"/>
  </si>
  <si>
    <t>黒羽</t>
    <rPh sb="0" eb="2">
      <t>クロバネ</t>
    </rPh>
    <phoneticPr fontId="9"/>
  </si>
  <si>
    <t>幸福の科学学園</t>
    <rPh sb="0" eb="2">
      <t>コウフク</t>
    </rPh>
    <rPh sb="3" eb="5">
      <t>カガク</t>
    </rPh>
    <rPh sb="5" eb="7">
      <t>ガクエン</t>
    </rPh>
    <phoneticPr fontId="9"/>
  </si>
  <si>
    <t>宇都宮</t>
    <rPh sb="0" eb="3">
      <t>ウツノミヤ</t>
    </rPh>
    <phoneticPr fontId="9"/>
  </si>
  <si>
    <t>宇都宮東</t>
    <rPh sb="0" eb="3">
      <t>ウツノミヤ</t>
    </rPh>
    <rPh sb="3" eb="4">
      <t>ヒガシ</t>
    </rPh>
    <phoneticPr fontId="9"/>
  </si>
  <si>
    <t>宇都宮南</t>
    <rPh sb="0" eb="3">
      <t>ウツノミヤ</t>
    </rPh>
    <rPh sb="3" eb="4">
      <t>ミナミ</t>
    </rPh>
    <phoneticPr fontId="9"/>
  </si>
  <si>
    <t>宇都宮北</t>
    <rPh sb="0" eb="3">
      <t>ウツノミヤ</t>
    </rPh>
    <rPh sb="3" eb="4">
      <t>キタ</t>
    </rPh>
    <phoneticPr fontId="9"/>
  </si>
  <si>
    <t>宇都宮中央女子</t>
    <rPh sb="0" eb="3">
      <t>ウツノミヤ</t>
    </rPh>
    <rPh sb="3" eb="5">
      <t>チュウオウ</t>
    </rPh>
    <rPh sb="5" eb="7">
      <t>ジョシ</t>
    </rPh>
    <phoneticPr fontId="9"/>
  </si>
  <si>
    <t>宇都宮工業</t>
    <rPh sb="0" eb="3">
      <t>ウツノミヤ</t>
    </rPh>
    <rPh sb="3" eb="5">
      <t>コウギョウ</t>
    </rPh>
    <phoneticPr fontId="9"/>
  </si>
  <si>
    <t>宇都宮短期大学附属</t>
    <rPh sb="0" eb="3">
      <t>ウツノミヤ</t>
    </rPh>
    <rPh sb="3" eb="5">
      <t>タンキ</t>
    </rPh>
    <rPh sb="5" eb="7">
      <t>ダイガク</t>
    </rPh>
    <rPh sb="7" eb="9">
      <t>フゾク</t>
    </rPh>
    <phoneticPr fontId="9"/>
  </si>
  <si>
    <t>宇都宮海星女子学院</t>
    <rPh sb="0" eb="3">
      <t>ウツノミヤ</t>
    </rPh>
    <rPh sb="3" eb="5">
      <t>カイセイ</t>
    </rPh>
    <rPh sb="5" eb="7">
      <t>ジョシ</t>
    </rPh>
    <rPh sb="7" eb="9">
      <t>ガクイン</t>
    </rPh>
    <phoneticPr fontId="9"/>
  </si>
  <si>
    <t>鹿沼東</t>
    <rPh sb="0" eb="2">
      <t>カヌマ</t>
    </rPh>
    <rPh sb="2" eb="3">
      <t>ヒガシ</t>
    </rPh>
    <phoneticPr fontId="9"/>
  </si>
  <si>
    <t>鹿沼南</t>
    <rPh sb="0" eb="2">
      <t>カヌマ</t>
    </rPh>
    <rPh sb="2" eb="3">
      <t>ミナミ</t>
    </rPh>
    <phoneticPr fontId="9"/>
  </si>
  <si>
    <t>日光峰清</t>
    <rPh sb="0" eb="2">
      <t>ニッコウ</t>
    </rPh>
    <rPh sb="2" eb="3">
      <t>ミネ</t>
    </rPh>
    <rPh sb="3" eb="4">
      <t>キヨシ</t>
    </rPh>
    <phoneticPr fontId="9"/>
  </si>
  <si>
    <t>上三川</t>
    <rPh sb="0" eb="3">
      <t>カミノカワ</t>
    </rPh>
    <phoneticPr fontId="9"/>
  </si>
  <si>
    <t>石橋</t>
    <rPh sb="0" eb="2">
      <t>イシバシ</t>
    </rPh>
    <phoneticPr fontId="9"/>
  </si>
  <si>
    <t>小山北桜</t>
    <rPh sb="0" eb="2">
      <t>オヤマ</t>
    </rPh>
    <rPh sb="2" eb="3">
      <t>キタ</t>
    </rPh>
    <rPh sb="3" eb="4">
      <t>サクラ</t>
    </rPh>
    <phoneticPr fontId="9"/>
  </si>
  <si>
    <t>栃木女子</t>
    <rPh sb="0" eb="2">
      <t>トチギ</t>
    </rPh>
    <rPh sb="2" eb="4">
      <t>ジョシ</t>
    </rPh>
    <phoneticPr fontId="9"/>
  </si>
  <si>
    <t>栃木工業</t>
    <rPh sb="0" eb="2">
      <t>トチギ</t>
    </rPh>
    <rPh sb="2" eb="4">
      <t>コウギョウ</t>
    </rPh>
    <phoneticPr fontId="9"/>
  </si>
  <si>
    <t>栃木商業</t>
    <rPh sb="0" eb="2">
      <t>トチギ</t>
    </rPh>
    <rPh sb="2" eb="4">
      <t>ショウギョウ</t>
    </rPh>
    <phoneticPr fontId="9"/>
  </si>
  <si>
    <t>学悠館</t>
    <rPh sb="0" eb="1">
      <t>ガク</t>
    </rPh>
    <rPh sb="1" eb="2">
      <t>ユウ</t>
    </rPh>
    <rPh sb="2" eb="3">
      <t>カン</t>
    </rPh>
    <phoneticPr fontId="9"/>
  </si>
  <si>
    <t>國學院大學栃木</t>
    <rPh sb="0" eb="3">
      <t>コクガクイン</t>
    </rPh>
    <rPh sb="3" eb="5">
      <t>ダイガク</t>
    </rPh>
    <rPh sb="5" eb="7">
      <t>トチギ</t>
    </rPh>
    <phoneticPr fontId="9"/>
  </si>
  <si>
    <t>佐野</t>
    <rPh sb="0" eb="2">
      <t>サノ</t>
    </rPh>
    <phoneticPr fontId="9"/>
  </si>
  <si>
    <t>佐野松陽・佐野松桜</t>
    <rPh sb="0" eb="2">
      <t>サノ</t>
    </rPh>
    <rPh sb="2" eb="3">
      <t>マツ</t>
    </rPh>
    <rPh sb="3" eb="4">
      <t>ヨウ</t>
    </rPh>
    <rPh sb="5" eb="7">
      <t>サノ</t>
    </rPh>
    <rPh sb="7" eb="8">
      <t>マツ</t>
    </rPh>
    <rPh sb="8" eb="9">
      <t>サクラ</t>
    </rPh>
    <phoneticPr fontId="9"/>
  </si>
  <si>
    <t>佐野日本大学</t>
    <rPh sb="0" eb="2">
      <t>サノ</t>
    </rPh>
    <rPh sb="2" eb="3">
      <t>ヒ</t>
    </rPh>
    <rPh sb="3" eb="4">
      <t>ホン</t>
    </rPh>
    <rPh sb="4" eb="6">
      <t>ダイガク</t>
    </rPh>
    <phoneticPr fontId="9"/>
  </si>
  <si>
    <t>佐野日本大学中等教育</t>
    <rPh sb="0" eb="2">
      <t>サノ</t>
    </rPh>
    <rPh sb="2" eb="4">
      <t>ニホン</t>
    </rPh>
    <rPh sb="4" eb="6">
      <t>ダイガク</t>
    </rPh>
    <rPh sb="6" eb="8">
      <t>チュウトウ</t>
    </rPh>
    <rPh sb="8" eb="10">
      <t>キョウイク</t>
    </rPh>
    <phoneticPr fontId="9"/>
  </si>
  <si>
    <t>足利</t>
    <rPh sb="0" eb="2">
      <t>アシカガ</t>
    </rPh>
    <phoneticPr fontId="9"/>
  </si>
  <si>
    <t>足利南</t>
    <rPh sb="0" eb="2">
      <t>アシカガ</t>
    </rPh>
    <rPh sb="2" eb="3">
      <t>ミナミ</t>
    </rPh>
    <phoneticPr fontId="9"/>
  </si>
  <si>
    <t>足利工業</t>
    <rPh sb="0" eb="2">
      <t>アシカガ</t>
    </rPh>
    <rPh sb="2" eb="4">
      <t>コウギョウ</t>
    </rPh>
    <phoneticPr fontId="9"/>
  </si>
  <si>
    <t>足利工業大学附属</t>
    <rPh sb="0" eb="2">
      <t>アシカガ</t>
    </rPh>
    <rPh sb="2" eb="4">
      <t>コウギョウ</t>
    </rPh>
    <rPh sb="4" eb="6">
      <t>ダイガク</t>
    </rPh>
    <rPh sb="6" eb="8">
      <t>フゾク</t>
    </rPh>
    <phoneticPr fontId="9"/>
  </si>
  <si>
    <t>小山工業高等専門学校</t>
    <rPh sb="0" eb="2">
      <t>オヤマ</t>
    </rPh>
    <rPh sb="2" eb="4">
      <t>コウギョウ</t>
    </rPh>
    <rPh sb="4" eb="6">
      <t>コウトウ</t>
    </rPh>
    <rPh sb="6" eb="8">
      <t>センモン</t>
    </rPh>
    <rPh sb="8" eb="10">
      <t>ガッコウ</t>
    </rPh>
    <phoneticPr fontId="9"/>
  </si>
  <si>
    <t>前橋</t>
  </si>
  <si>
    <t>前橋工業</t>
  </si>
  <si>
    <t>前橋商業</t>
  </si>
  <si>
    <t>勢多農林</t>
  </si>
  <si>
    <t>前橋女子</t>
  </si>
  <si>
    <t>市立前橋</t>
  </si>
  <si>
    <t>前橋南</t>
  </si>
  <si>
    <t>共愛学園</t>
  </si>
  <si>
    <t>前橋育英</t>
  </si>
  <si>
    <t>前橋西</t>
  </si>
  <si>
    <t>伊勢崎商業</t>
  </si>
  <si>
    <t>伊勢崎興陽</t>
  </si>
  <si>
    <t>伊勢崎</t>
  </si>
  <si>
    <t>桐生南</t>
  </si>
  <si>
    <t>桐生女子</t>
  </si>
  <si>
    <t>桐生西</t>
  </si>
  <si>
    <t>大間々</t>
  </si>
  <si>
    <t>太田</t>
  </si>
  <si>
    <t>太田女子</t>
  </si>
  <si>
    <t>新田暁</t>
  </si>
  <si>
    <t>太田東</t>
  </si>
  <si>
    <t>館林女子</t>
  </si>
  <si>
    <t>板倉</t>
  </si>
  <si>
    <t>関東学園大学附属</t>
  </si>
  <si>
    <t>大泉</t>
  </si>
  <si>
    <t>館林商工</t>
  </si>
  <si>
    <t>渋川</t>
  </si>
  <si>
    <t>渋川工業</t>
  </si>
  <si>
    <t>沼田女子</t>
  </si>
  <si>
    <t>高崎</t>
  </si>
  <si>
    <t>高崎工業</t>
  </si>
  <si>
    <t>高崎経済大学附属</t>
  </si>
  <si>
    <t>東京農業大学第二</t>
  </si>
  <si>
    <t>松井田</t>
  </si>
  <si>
    <t>新島学園</t>
  </si>
  <si>
    <t>富岡</t>
  </si>
  <si>
    <t>富岡実業</t>
  </si>
  <si>
    <t>下仁田</t>
  </si>
  <si>
    <t>藤岡北</t>
  </si>
  <si>
    <t>藤岡中央</t>
  </si>
  <si>
    <t>蓮田松韻</t>
    <rPh sb="0" eb="2">
      <t>ハスダ</t>
    </rPh>
    <rPh sb="2" eb="3">
      <t>マツ</t>
    </rPh>
    <rPh sb="3" eb="4">
      <t>イン</t>
    </rPh>
    <phoneticPr fontId="16"/>
  </si>
  <si>
    <t>松伏</t>
    <rPh sb="0" eb="2">
      <t>マツブシ</t>
    </rPh>
    <phoneticPr fontId="16"/>
  </si>
  <si>
    <t>獨協埼玉</t>
    <rPh sb="0" eb="2">
      <t>ドッキョウ</t>
    </rPh>
    <rPh sb="2" eb="4">
      <t>サイタマ</t>
    </rPh>
    <phoneticPr fontId="16"/>
  </si>
  <si>
    <t>杉戸</t>
    <rPh sb="0" eb="2">
      <t>スギト</t>
    </rPh>
    <phoneticPr fontId="16"/>
  </si>
  <si>
    <t>越谷総合技術</t>
    <rPh sb="0" eb="2">
      <t>コシガヤ</t>
    </rPh>
    <rPh sb="2" eb="4">
      <t>ソウゴウ</t>
    </rPh>
    <rPh sb="4" eb="6">
      <t>ギジュツ</t>
    </rPh>
    <phoneticPr fontId="16"/>
  </si>
  <si>
    <t>春日部</t>
  </si>
  <si>
    <t>春日部共栄</t>
    <rPh sb="0" eb="3">
      <t>カスカベ</t>
    </rPh>
    <rPh sb="3" eb="5">
      <t>キョウエイ</t>
    </rPh>
    <phoneticPr fontId="16"/>
  </si>
  <si>
    <t>草加南</t>
  </si>
  <si>
    <t>宮代</t>
    <rPh sb="0" eb="2">
      <t>ミヤシロ</t>
    </rPh>
    <phoneticPr fontId="16"/>
  </si>
  <si>
    <t>三郷</t>
    <rPh sb="0" eb="2">
      <t>ミサト</t>
    </rPh>
    <phoneticPr fontId="9"/>
  </si>
  <si>
    <t>久喜北陽</t>
    <rPh sb="0" eb="4">
      <t>クキホクヨウ</t>
    </rPh>
    <phoneticPr fontId="16"/>
  </si>
  <si>
    <t>三郷工業技術</t>
    <rPh sb="0" eb="2">
      <t>ミサト</t>
    </rPh>
    <rPh sb="2" eb="4">
      <t>コウギョウ</t>
    </rPh>
    <rPh sb="4" eb="6">
      <t>ギジュツ</t>
    </rPh>
    <phoneticPr fontId="16"/>
  </si>
  <si>
    <t>越ヶ谷</t>
    <rPh sb="0" eb="3">
      <t>コシガヤ</t>
    </rPh>
    <phoneticPr fontId="16"/>
  </si>
  <si>
    <t>越谷南</t>
    <rPh sb="0" eb="2">
      <t>コシガヤ</t>
    </rPh>
    <rPh sb="2" eb="3">
      <t>ミナミ</t>
    </rPh>
    <phoneticPr fontId="16"/>
  </si>
  <si>
    <t>久喜工業</t>
    <rPh sb="0" eb="2">
      <t>クキ</t>
    </rPh>
    <rPh sb="2" eb="4">
      <t>コウギョウ</t>
    </rPh>
    <phoneticPr fontId="16"/>
  </si>
  <si>
    <t>草加</t>
    <rPh sb="0" eb="2">
      <t>ソウカ</t>
    </rPh>
    <phoneticPr fontId="16"/>
  </si>
  <si>
    <t>草加東</t>
    <rPh sb="0" eb="2">
      <t>ソウカ</t>
    </rPh>
    <rPh sb="2" eb="3">
      <t>ヒガシ</t>
    </rPh>
    <phoneticPr fontId="16"/>
  </si>
  <si>
    <t>昌平</t>
    <rPh sb="0" eb="2">
      <t>ショウヘイ</t>
    </rPh>
    <phoneticPr fontId="16"/>
  </si>
  <si>
    <t>杉戸農業</t>
    <rPh sb="0" eb="2">
      <t>スギト</t>
    </rPh>
    <rPh sb="2" eb="4">
      <t>ノウギョウ</t>
    </rPh>
    <phoneticPr fontId="12"/>
  </si>
  <si>
    <t>羽生第一</t>
    <rPh sb="0" eb="2">
      <t>ハニュウ</t>
    </rPh>
    <rPh sb="2" eb="4">
      <t>ダイイチ</t>
    </rPh>
    <phoneticPr fontId="9"/>
  </si>
  <si>
    <t>八潮南</t>
    <rPh sb="0" eb="2">
      <t>ヤシオ</t>
    </rPh>
    <rPh sb="2" eb="3">
      <t>ミナミ</t>
    </rPh>
    <phoneticPr fontId="9"/>
  </si>
  <si>
    <t>叡明</t>
    <rPh sb="0" eb="1">
      <t>エイ</t>
    </rPh>
    <rPh sb="1" eb="2">
      <t>メイ</t>
    </rPh>
    <phoneticPr fontId="9"/>
  </si>
  <si>
    <t>狭山ヶ丘</t>
    <rPh sb="0" eb="4">
      <t>サヤマガオカ</t>
    </rPh>
    <phoneticPr fontId="16"/>
  </si>
  <si>
    <t>城北埼玉</t>
    <rPh sb="0" eb="2">
      <t>ジョウホク</t>
    </rPh>
    <rPh sb="2" eb="4">
      <t>サイタマ</t>
    </rPh>
    <phoneticPr fontId="16"/>
  </si>
  <si>
    <t>川越東</t>
    <rPh sb="0" eb="2">
      <t>カワゴエ</t>
    </rPh>
    <rPh sb="2" eb="3">
      <t>ヒガシ</t>
    </rPh>
    <phoneticPr fontId="16"/>
  </si>
  <si>
    <t>川越市立川越</t>
  </si>
  <si>
    <t>聖望学園</t>
    <rPh sb="0" eb="1">
      <t>セイ</t>
    </rPh>
    <rPh sb="1" eb="2">
      <t>ボウ</t>
    </rPh>
    <rPh sb="2" eb="4">
      <t>ガクエン</t>
    </rPh>
    <phoneticPr fontId="16"/>
  </si>
  <si>
    <t>　坂戸　</t>
    <rPh sb="1" eb="3">
      <t>サカド</t>
    </rPh>
    <phoneticPr fontId="16"/>
  </si>
  <si>
    <t>川越西</t>
    <rPh sb="0" eb="2">
      <t>カワゴエ</t>
    </rPh>
    <rPh sb="2" eb="3">
      <t>ニシ</t>
    </rPh>
    <phoneticPr fontId="16"/>
  </si>
  <si>
    <t>所沢商業</t>
    <rPh sb="0" eb="2">
      <t>トコロザワ</t>
    </rPh>
    <rPh sb="2" eb="4">
      <t>ショウギョウ</t>
    </rPh>
    <phoneticPr fontId="16"/>
  </si>
  <si>
    <t>立教新座</t>
    <rPh sb="0" eb="2">
      <t>リッキョウ</t>
    </rPh>
    <rPh sb="2" eb="4">
      <t>ニイザ</t>
    </rPh>
    <phoneticPr fontId="16"/>
  </si>
  <si>
    <t>狭山工業</t>
  </si>
  <si>
    <t>川越</t>
    <rPh sb="0" eb="2">
      <t>カワゴエ</t>
    </rPh>
    <phoneticPr fontId="16"/>
  </si>
  <si>
    <t>武蔵越生　</t>
    <rPh sb="0" eb="2">
      <t>ムサシ</t>
    </rPh>
    <rPh sb="2" eb="4">
      <t>オゴセ</t>
    </rPh>
    <phoneticPr fontId="16"/>
  </si>
  <si>
    <t>東野</t>
  </si>
  <si>
    <t>新座総合技術</t>
    <rPh sb="0" eb="2">
      <t>ニイザ</t>
    </rPh>
    <rPh sb="2" eb="4">
      <t>ソウゴウ</t>
    </rPh>
    <rPh sb="4" eb="6">
      <t>ギジュツ</t>
    </rPh>
    <phoneticPr fontId="16"/>
  </si>
  <si>
    <t>川越南</t>
    <rPh sb="0" eb="2">
      <t>カワゴエ</t>
    </rPh>
    <rPh sb="2" eb="3">
      <t>ミナミ</t>
    </rPh>
    <phoneticPr fontId="9"/>
  </si>
  <si>
    <t>西武学園文理</t>
    <rPh sb="0" eb="2">
      <t>セイブ</t>
    </rPh>
    <rPh sb="2" eb="4">
      <t>ガクエン</t>
    </rPh>
    <rPh sb="4" eb="6">
      <t>ブンリ</t>
    </rPh>
    <phoneticPr fontId="16"/>
  </si>
  <si>
    <t>埼玉平成</t>
    <rPh sb="0" eb="2">
      <t>サイタマ</t>
    </rPh>
    <rPh sb="2" eb="4">
      <t>ヘイセイ</t>
    </rPh>
    <phoneticPr fontId="16"/>
  </si>
  <si>
    <t>川越女子</t>
    <rPh sb="0" eb="2">
      <t>カワゴエ</t>
    </rPh>
    <rPh sb="2" eb="4">
      <t>ジョシ</t>
    </rPh>
    <phoneticPr fontId="16"/>
  </si>
  <si>
    <t>入間向陽</t>
  </si>
  <si>
    <t>筑波大学附属坂戸</t>
    <rPh sb="0" eb="2">
      <t>ツクバ</t>
    </rPh>
    <rPh sb="2" eb="4">
      <t>ダイガク</t>
    </rPh>
    <rPh sb="4" eb="6">
      <t>フゾク</t>
    </rPh>
    <rPh sb="6" eb="8">
      <t>サカド</t>
    </rPh>
    <phoneticPr fontId="16"/>
  </si>
  <si>
    <t>西武台</t>
    <rPh sb="0" eb="3">
      <t>セイブダイ</t>
    </rPh>
    <phoneticPr fontId="13"/>
  </si>
  <si>
    <t>朝霞西</t>
    <rPh sb="0" eb="2">
      <t>アサカ</t>
    </rPh>
    <rPh sb="2" eb="3">
      <t>ニシ</t>
    </rPh>
    <phoneticPr fontId="16"/>
  </si>
  <si>
    <t>城西川越</t>
    <rPh sb="0" eb="2">
      <t>ジョウサイ</t>
    </rPh>
    <rPh sb="2" eb="4">
      <t>カワゴエ</t>
    </rPh>
    <phoneticPr fontId="9"/>
  </si>
  <si>
    <t>所沢中央</t>
    <rPh sb="0" eb="2">
      <t>トコロザワ</t>
    </rPh>
    <rPh sb="2" eb="4">
      <t>チュウオウ</t>
    </rPh>
    <phoneticPr fontId="9"/>
  </si>
  <si>
    <t>慶応志木</t>
    <rPh sb="0" eb="2">
      <t>ケイオウ</t>
    </rPh>
    <rPh sb="2" eb="4">
      <t>シキ</t>
    </rPh>
    <phoneticPr fontId="9"/>
  </si>
  <si>
    <t>淑徳与野</t>
    <rPh sb="0" eb="2">
      <t>シュクトク</t>
    </rPh>
    <rPh sb="2" eb="4">
      <t>ヨノ</t>
    </rPh>
    <phoneticPr fontId="16"/>
  </si>
  <si>
    <t>大宮東</t>
  </si>
  <si>
    <t>埼玉栄</t>
    <rPh sb="0" eb="2">
      <t>サイタマ</t>
    </rPh>
    <rPh sb="2" eb="3">
      <t>サカエ</t>
    </rPh>
    <phoneticPr fontId="9"/>
  </si>
  <si>
    <t>栄北</t>
    <rPh sb="0" eb="1">
      <t>サカエ</t>
    </rPh>
    <rPh sb="1" eb="2">
      <t>キタ</t>
    </rPh>
    <phoneticPr fontId="9"/>
  </si>
  <si>
    <t>国際学院</t>
    <rPh sb="0" eb="2">
      <t>コクサイ</t>
    </rPh>
    <rPh sb="2" eb="4">
      <t>ガクイン</t>
    </rPh>
    <phoneticPr fontId="9"/>
  </si>
  <si>
    <t>武南</t>
    <rPh sb="0" eb="1">
      <t>ブ</t>
    </rPh>
    <rPh sb="1" eb="2">
      <t>ナン</t>
    </rPh>
    <phoneticPr fontId="9"/>
  </si>
  <si>
    <t>蕨</t>
    <rPh sb="0" eb="1">
      <t>ワラビ</t>
    </rPh>
    <phoneticPr fontId="9"/>
  </si>
  <si>
    <t>川口</t>
    <rPh sb="0" eb="2">
      <t>カワグチ</t>
    </rPh>
    <phoneticPr fontId="9"/>
  </si>
  <si>
    <t>浦和ルーテル学院</t>
    <rPh sb="0" eb="2">
      <t>ウラワ</t>
    </rPh>
    <rPh sb="6" eb="8">
      <t>ガクイン</t>
    </rPh>
    <phoneticPr fontId="9"/>
  </si>
  <si>
    <t>常磐</t>
    <rPh sb="0" eb="2">
      <t>トキワ</t>
    </rPh>
    <phoneticPr fontId="9"/>
  </si>
  <si>
    <t>戸田翔陽</t>
    <rPh sb="0" eb="2">
      <t>トダ</t>
    </rPh>
    <rPh sb="2" eb="3">
      <t>ショウ</t>
    </rPh>
    <rPh sb="3" eb="4">
      <t>ヨウ</t>
    </rPh>
    <phoneticPr fontId="9"/>
  </si>
  <si>
    <t>浦和実業</t>
    <rPh sb="0" eb="2">
      <t>ウラワ</t>
    </rPh>
    <rPh sb="2" eb="4">
      <t>ジツギョウ</t>
    </rPh>
    <phoneticPr fontId="9"/>
  </si>
  <si>
    <t>桶川</t>
    <rPh sb="0" eb="2">
      <t>オケガワ</t>
    </rPh>
    <phoneticPr fontId="16"/>
  </si>
  <si>
    <t>県立進修館</t>
    <rPh sb="0" eb="2">
      <t>ケンリツ</t>
    </rPh>
    <rPh sb="2" eb="3">
      <t>シン</t>
    </rPh>
    <rPh sb="3" eb="5">
      <t>シュウカン</t>
    </rPh>
    <phoneticPr fontId="16"/>
  </si>
  <si>
    <t>深谷第一</t>
    <rPh sb="0" eb="2">
      <t>フカヤ</t>
    </rPh>
    <rPh sb="2" eb="4">
      <t>ダイイチ</t>
    </rPh>
    <phoneticPr fontId="16"/>
  </si>
  <si>
    <t>東京農業大学第三</t>
    <rPh sb="0" eb="2">
      <t>トウキョウ</t>
    </rPh>
    <rPh sb="2" eb="4">
      <t>ノウギョウ</t>
    </rPh>
    <rPh sb="4" eb="6">
      <t>ダイガク</t>
    </rPh>
    <rPh sb="6" eb="7">
      <t>ダイ</t>
    </rPh>
    <rPh sb="7" eb="8">
      <t>サン</t>
    </rPh>
    <phoneticPr fontId="16"/>
  </si>
  <si>
    <t>熊谷</t>
    <rPh sb="0" eb="2">
      <t>クマガヤ</t>
    </rPh>
    <phoneticPr fontId="16"/>
  </si>
  <si>
    <t>正智深谷</t>
    <rPh sb="0" eb="1">
      <t>ショウ</t>
    </rPh>
    <rPh sb="1" eb="2">
      <t>チ</t>
    </rPh>
    <rPh sb="2" eb="4">
      <t>フカヤ</t>
    </rPh>
    <phoneticPr fontId="16"/>
  </si>
  <si>
    <t>木更津</t>
    <rPh sb="0" eb="3">
      <t>キサラヅ</t>
    </rPh>
    <phoneticPr fontId="12"/>
  </si>
  <si>
    <t>木更津東</t>
    <rPh sb="0" eb="3">
      <t>キサラヅ</t>
    </rPh>
    <rPh sb="3" eb="4">
      <t>ヒガシ</t>
    </rPh>
    <phoneticPr fontId="12"/>
  </si>
  <si>
    <t>市原</t>
    <rPh sb="0" eb="2">
      <t>イチハラ</t>
    </rPh>
    <phoneticPr fontId="12"/>
  </si>
  <si>
    <t>市原緑</t>
    <rPh sb="0" eb="2">
      <t>イチハラ</t>
    </rPh>
    <rPh sb="2" eb="3">
      <t>ミドリ</t>
    </rPh>
    <phoneticPr fontId="12"/>
  </si>
  <si>
    <t>市原八幡</t>
    <rPh sb="2" eb="4">
      <t>ヤワタ</t>
    </rPh>
    <phoneticPr fontId="12"/>
  </si>
  <si>
    <t>東海大学付属望洋</t>
  </si>
  <si>
    <t>拓殖大学紅陵</t>
  </si>
  <si>
    <t>暁星国際</t>
  </si>
  <si>
    <t>志学館</t>
    <rPh sb="0" eb="1">
      <t>ココロザシ</t>
    </rPh>
    <rPh sb="1" eb="3">
      <t>ガッカン</t>
    </rPh>
    <phoneticPr fontId="12"/>
  </si>
  <si>
    <t>木更津総合</t>
    <rPh sb="0" eb="3">
      <t>キサラヅ</t>
    </rPh>
    <rPh sb="3" eb="5">
      <t>ソウゴウ</t>
    </rPh>
    <phoneticPr fontId="12"/>
  </si>
  <si>
    <t>木更津高専</t>
  </si>
  <si>
    <t>安房</t>
  </si>
  <si>
    <t>館山総合</t>
  </si>
  <si>
    <t>茂原樟陽</t>
    <rPh sb="0" eb="2">
      <t>モバラ</t>
    </rPh>
    <rPh sb="2" eb="3">
      <t>ショウ</t>
    </rPh>
    <rPh sb="3" eb="4">
      <t>ヨウ</t>
    </rPh>
    <phoneticPr fontId="12"/>
  </si>
  <si>
    <t>千葉学芸</t>
  </si>
  <si>
    <t>佐原</t>
    <rPh sb="0" eb="2">
      <t>サワラ</t>
    </rPh>
    <phoneticPr fontId="12"/>
  </si>
  <si>
    <t>銚子</t>
    <rPh sb="0" eb="2">
      <t>チョウシ</t>
    </rPh>
    <phoneticPr fontId="12"/>
  </si>
  <si>
    <t>銚子商業</t>
    <rPh sb="0" eb="2">
      <t>チョウシ</t>
    </rPh>
    <rPh sb="2" eb="4">
      <t>ショウギョウ</t>
    </rPh>
    <phoneticPr fontId="12"/>
  </si>
  <si>
    <t>東総工業</t>
  </si>
  <si>
    <t>市立銚子</t>
  </si>
  <si>
    <t>成田西陵</t>
    <rPh sb="0" eb="2">
      <t>ナリタ</t>
    </rPh>
    <rPh sb="2" eb="3">
      <t>ニシ</t>
    </rPh>
    <rPh sb="3" eb="4">
      <t>リョウ</t>
    </rPh>
    <phoneticPr fontId="12"/>
  </si>
  <si>
    <t>成田北</t>
    <rPh sb="0" eb="2">
      <t>ナリタ</t>
    </rPh>
    <rPh sb="2" eb="3">
      <t>キタ</t>
    </rPh>
    <phoneticPr fontId="12"/>
  </si>
  <si>
    <t>富里</t>
  </si>
  <si>
    <t>佐倉</t>
  </si>
  <si>
    <t>佐倉東</t>
    <rPh sb="0" eb="2">
      <t>サクラ</t>
    </rPh>
    <rPh sb="2" eb="3">
      <t>ヒガシ</t>
    </rPh>
    <phoneticPr fontId="12"/>
  </si>
  <si>
    <t>佐倉南</t>
  </si>
  <si>
    <t>八街</t>
    <rPh sb="0" eb="2">
      <t>ヤチマタ</t>
    </rPh>
    <phoneticPr fontId="12"/>
  </si>
  <si>
    <t>成田</t>
  </si>
  <si>
    <t>八千代西</t>
    <rPh sb="0" eb="3">
      <t>ヤチヨ</t>
    </rPh>
    <rPh sb="3" eb="4">
      <t>ニシ</t>
    </rPh>
    <phoneticPr fontId="12"/>
  </si>
  <si>
    <t>津田沼</t>
  </si>
  <si>
    <t>四街道</t>
    <rPh sb="0" eb="3">
      <t>ヨツカイドウ</t>
    </rPh>
    <phoneticPr fontId="12"/>
  </si>
  <si>
    <t>四街道北</t>
    <rPh sb="0" eb="3">
      <t>ヨツカイドウ</t>
    </rPh>
    <rPh sb="3" eb="4">
      <t>キタ</t>
    </rPh>
    <phoneticPr fontId="12"/>
  </si>
  <si>
    <t>千葉南</t>
  </si>
  <si>
    <t>若松</t>
  </si>
  <si>
    <t>千城台</t>
  </si>
  <si>
    <t>土気</t>
  </si>
  <si>
    <t>千葉明徳</t>
  </si>
  <si>
    <t>植草学園大学附属</t>
    <rPh sb="0" eb="2">
      <t>ウエクサ</t>
    </rPh>
    <rPh sb="2" eb="4">
      <t>ガクエン</t>
    </rPh>
    <rPh sb="4" eb="6">
      <t>ダイガク</t>
    </rPh>
    <rPh sb="6" eb="8">
      <t>フゾク</t>
    </rPh>
    <phoneticPr fontId="12"/>
  </si>
  <si>
    <t>千葉聖心</t>
  </si>
  <si>
    <t>桜林</t>
    <rPh sb="0" eb="1">
      <t>サクラ</t>
    </rPh>
    <rPh sb="1" eb="2">
      <t>ハヤシ</t>
    </rPh>
    <phoneticPr fontId="12"/>
  </si>
  <si>
    <t>生浜</t>
    <rPh sb="0" eb="1">
      <t>オ</t>
    </rPh>
    <rPh sb="1" eb="2">
      <t>ハマ</t>
    </rPh>
    <phoneticPr fontId="12"/>
  </si>
  <si>
    <t>明聖</t>
  </si>
  <si>
    <t>千葉女子</t>
  </si>
  <si>
    <t>千葉東</t>
  </si>
  <si>
    <t>京葉工業</t>
    <rPh sb="0" eb="2">
      <t>ケイヨウ</t>
    </rPh>
    <rPh sb="2" eb="4">
      <t>コウギョウ</t>
    </rPh>
    <phoneticPr fontId="12"/>
  </si>
  <si>
    <t>磯辺</t>
    <rPh sb="0" eb="2">
      <t>イソベ</t>
    </rPh>
    <phoneticPr fontId="12"/>
  </si>
  <si>
    <t>幕張総合</t>
  </si>
  <si>
    <t>柏</t>
    <rPh sb="0" eb="1">
      <t>カシワ</t>
    </rPh>
    <phoneticPr fontId="9"/>
  </si>
  <si>
    <t>柏陵</t>
  </si>
  <si>
    <t>柏の葉</t>
    <rPh sb="0" eb="1">
      <t>カシワ</t>
    </rPh>
    <rPh sb="2" eb="3">
      <t>ハ</t>
    </rPh>
    <phoneticPr fontId="9"/>
  </si>
  <si>
    <t>沼南</t>
    <rPh sb="0" eb="2">
      <t>ショウナン</t>
    </rPh>
    <phoneticPr fontId="9"/>
  </si>
  <si>
    <t>沼南高柳</t>
    <rPh sb="0" eb="2">
      <t>ショウナン</t>
    </rPh>
    <rPh sb="2" eb="4">
      <t>タカヤナギ</t>
    </rPh>
    <phoneticPr fontId="9"/>
  </si>
  <si>
    <t>我孫子</t>
    <rPh sb="0" eb="3">
      <t>アビコ</t>
    </rPh>
    <phoneticPr fontId="9"/>
  </si>
  <si>
    <t>我孫子東</t>
    <rPh sb="0" eb="3">
      <t>アビコ</t>
    </rPh>
    <rPh sb="3" eb="4">
      <t>ヒガシ</t>
    </rPh>
    <phoneticPr fontId="9"/>
  </si>
  <si>
    <t>市立柏</t>
    <rPh sb="0" eb="2">
      <t>イチリツ</t>
    </rPh>
    <rPh sb="2" eb="3">
      <t>カシワ</t>
    </rPh>
    <phoneticPr fontId="9"/>
  </si>
  <si>
    <t>麗澤</t>
    <rPh sb="0" eb="2">
      <t>レイタク</t>
    </rPh>
    <phoneticPr fontId="9"/>
  </si>
  <si>
    <t>中央学院</t>
    <rPh sb="0" eb="2">
      <t>チュウオウ</t>
    </rPh>
    <rPh sb="2" eb="4">
      <t>ガクイン</t>
    </rPh>
    <phoneticPr fontId="9"/>
  </si>
  <si>
    <t>流通経済大柏</t>
    <rPh sb="0" eb="2">
      <t>リュウツウ</t>
    </rPh>
    <rPh sb="2" eb="5">
      <t>ケイザイダイ</t>
    </rPh>
    <rPh sb="5" eb="6">
      <t>カシワ</t>
    </rPh>
    <phoneticPr fontId="9"/>
  </si>
  <si>
    <t>日本体育大学柏</t>
    <rPh sb="0" eb="2">
      <t>ニッポン</t>
    </rPh>
    <rPh sb="2" eb="4">
      <t>タイイク</t>
    </rPh>
    <rPh sb="4" eb="6">
      <t>ダイガク</t>
    </rPh>
    <rPh sb="6" eb="7">
      <t>カシワ</t>
    </rPh>
    <phoneticPr fontId="9"/>
  </si>
  <si>
    <t>科学技術学園　</t>
    <phoneticPr fontId="14"/>
  </si>
  <si>
    <t>東京工業大学附属科学技術　</t>
  </si>
  <si>
    <t>筑波大学附属　</t>
  </si>
  <si>
    <t>お茶の水女子大学附属　</t>
    <phoneticPr fontId="6"/>
  </si>
  <si>
    <t>筑波大学附属駒場　</t>
    <rPh sb="2" eb="4">
      <t>ダイガク</t>
    </rPh>
    <rPh sb="4" eb="6">
      <t>フゾク</t>
    </rPh>
    <phoneticPr fontId="14"/>
  </si>
  <si>
    <t>東京学芸大学附属　</t>
  </si>
  <si>
    <t>東京学芸大学附属国際中等教育学校</t>
    <phoneticPr fontId="14"/>
  </si>
  <si>
    <t>東京大学附属　</t>
    <rPh sb="0" eb="2">
      <t>トウキョウ</t>
    </rPh>
    <rPh sb="2" eb="4">
      <t>ダイガク</t>
    </rPh>
    <rPh sb="4" eb="6">
      <t>フゾク</t>
    </rPh>
    <phoneticPr fontId="14"/>
  </si>
  <si>
    <t>日比谷　</t>
  </si>
  <si>
    <t>大崎　</t>
  </si>
  <si>
    <t>八潮　</t>
  </si>
  <si>
    <t>大森　</t>
  </si>
  <si>
    <t>田園調布　</t>
  </si>
  <si>
    <t>芝商業　</t>
  </si>
  <si>
    <t>大田桜台　</t>
  </si>
  <si>
    <t>戸山　</t>
  </si>
  <si>
    <t>駒場　</t>
  </si>
  <si>
    <t>目黒　</t>
  </si>
  <si>
    <t>新宿　</t>
  </si>
  <si>
    <t>広尾　</t>
  </si>
  <si>
    <t>千歳丘　</t>
  </si>
  <si>
    <t>世田谷総合　</t>
  </si>
  <si>
    <t>芦花　</t>
  </si>
  <si>
    <t>第一商業　</t>
  </si>
  <si>
    <t>総合工科　</t>
  </si>
  <si>
    <t>国際　</t>
  </si>
  <si>
    <t>総合芸術　</t>
    <phoneticPr fontId="14"/>
  </si>
  <si>
    <t>鷺宮　</t>
  </si>
  <si>
    <t>武蔵丘　</t>
  </si>
  <si>
    <t>豊多摩　</t>
  </si>
  <si>
    <t>杉並　</t>
  </si>
  <si>
    <t>井草　</t>
  </si>
  <si>
    <t>大泉　</t>
  </si>
  <si>
    <t>杉並工業　</t>
  </si>
  <si>
    <t>練馬工業　</t>
  </si>
  <si>
    <t>農芸　</t>
  </si>
  <si>
    <t>竹早　</t>
  </si>
  <si>
    <t>向丘　</t>
  </si>
  <si>
    <t>豊島　</t>
  </si>
  <si>
    <t>文京　</t>
  </si>
  <si>
    <t>北園　</t>
  </si>
  <si>
    <t>板橋　</t>
  </si>
  <si>
    <t>大山　</t>
  </si>
  <si>
    <t>高島　</t>
  </si>
  <si>
    <t>王子総合　</t>
  </si>
  <si>
    <t>飛鳥　</t>
    <phoneticPr fontId="6"/>
  </si>
  <si>
    <t>千早　</t>
  </si>
  <si>
    <t>工芸　</t>
  </si>
  <si>
    <t>立川　</t>
  </si>
  <si>
    <t>昭和　</t>
  </si>
  <si>
    <t>拝島　</t>
  </si>
  <si>
    <t>東大和　</t>
  </si>
  <si>
    <t>武蔵村山　</t>
  </si>
  <si>
    <t>東大和南　</t>
  </si>
  <si>
    <t>多摩　</t>
  </si>
  <si>
    <t>久留米西　</t>
  </si>
  <si>
    <t>田無　</t>
  </si>
  <si>
    <t>小平　</t>
  </si>
  <si>
    <t>小平西　</t>
  </si>
  <si>
    <t>東村山　</t>
  </si>
  <si>
    <t>国分寺　</t>
  </si>
  <si>
    <t>清瀬　</t>
  </si>
  <si>
    <t>小平南　</t>
  </si>
  <si>
    <t>東村山西　</t>
  </si>
  <si>
    <t>東久留米総合　</t>
  </si>
  <si>
    <t>田無工業　</t>
  </si>
  <si>
    <t>多摩科学技術　</t>
  </si>
  <si>
    <t>神代　</t>
  </si>
  <si>
    <t>調布北　</t>
  </si>
  <si>
    <t>調布南　</t>
  </si>
  <si>
    <t>狛江　</t>
  </si>
  <si>
    <t>府中　</t>
  </si>
  <si>
    <t>府中東　</t>
  </si>
  <si>
    <t>府中西　</t>
  </si>
  <si>
    <t>国立　</t>
  </si>
  <si>
    <t>永山　</t>
  </si>
  <si>
    <t>若葉総合　</t>
  </si>
  <si>
    <t>第五商業　</t>
  </si>
  <si>
    <t>府中工業　</t>
  </si>
  <si>
    <t>農業　</t>
  </si>
  <si>
    <t>大島　</t>
    <phoneticPr fontId="6"/>
  </si>
  <si>
    <t>大島海洋国際　</t>
    <phoneticPr fontId="6"/>
  </si>
  <si>
    <t>八丈　</t>
    <phoneticPr fontId="6"/>
  </si>
  <si>
    <t>足立学園　</t>
    <phoneticPr fontId="6"/>
  </si>
  <si>
    <t>潤徳女子　</t>
  </si>
  <si>
    <t>開成　</t>
  </si>
  <si>
    <t>芝浦工業大学　</t>
  </si>
  <si>
    <t>淑徳　</t>
  </si>
  <si>
    <t>城北　</t>
  </si>
  <si>
    <t>大東文化大学第一　</t>
  </si>
  <si>
    <t>帝京　</t>
  </si>
  <si>
    <t>東京家政大学附属女子　</t>
  </si>
  <si>
    <t>愛国　</t>
  </si>
  <si>
    <t>関東第一　</t>
  </si>
  <si>
    <t>大森学園　</t>
  </si>
  <si>
    <t>東京　</t>
  </si>
  <si>
    <t>日本体育大学荏原　</t>
  </si>
  <si>
    <t>共栄学園　</t>
  </si>
  <si>
    <t>修徳　</t>
    <phoneticPr fontId="14"/>
  </si>
  <si>
    <t>桜丘　</t>
  </si>
  <si>
    <t>順天　</t>
  </si>
  <si>
    <t>女子聖学院　</t>
  </si>
  <si>
    <t>駿台学園　</t>
  </si>
  <si>
    <t>聖学院　</t>
  </si>
  <si>
    <t>星美学園　</t>
    <phoneticPr fontId="6"/>
  </si>
  <si>
    <t>成立学園　</t>
  </si>
  <si>
    <t>瀧野川女子　</t>
    <phoneticPr fontId="6"/>
  </si>
  <si>
    <t>東京成徳大学　</t>
  </si>
  <si>
    <t>武蔵野　</t>
  </si>
  <si>
    <t>中央学院大学中央　</t>
  </si>
  <si>
    <t>中村　</t>
  </si>
  <si>
    <t>小野学園女子　</t>
  </si>
  <si>
    <t>攻玉社　</t>
  </si>
  <si>
    <t>香蘭女学校高等科</t>
    <rPh sb="5" eb="8">
      <t>コウトウカ</t>
    </rPh>
    <phoneticPr fontId="6"/>
  </si>
  <si>
    <t>品川エトワール女子　</t>
    <phoneticPr fontId="6"/>
  </si>
  <si>
    <t>品川女子学院　　高等部</t>
    <phoneticPr fontId="6"/>
  </si>
  <si>
    <t>文教大学付属　</t>
  </si>
  <si>
    <t>朋優学院　</t>
  </si>
  <si>
    <t>立正　</t>
    <phoneticPr fontId="17"/>
  </si>
  <si>
    <t>青山学院　</t>
  </si>
  <si>
    <t>関東国際　</t>
    <phoneticPr fontId="17"/>
  </si>
  <si>
    <t>國學院　</t>
    <phoneticPr fontId="17"/>
  </si>
  <si>
    <t>実践女子学園　</t>
  </si>
  <si>
    <t>渋谷教育学園渋谷　</t>
  </si>
  <si>
    <t>東京女学館　</t>
  </si>
  <si>
    <t>富士見丘　</t>
    <phoneticPr fontId="17"/>
  </si>
  <si>
    <t>海城　</t>
  </si>
  <si>
    <t>学習院女子　</t>
  </si>
  <si>
    <t>成女　</t>
    <phoneticPr fontId="17"/>
  </si>
  <si>
    <t>成城　</t>
  </si>
  <si>
    <t>保善　</t>
  </si>
  <si>
    <t>目白研心　</t>
  </si>
  <si>
    <t>早稲田　</t>
  </si>
  <si>
    <t>國學院大學久我山 　</t>
    <rPh sb="3" eb="5">
      <t>コウトウ</t>
    </rPh>
    <rPh sb="5" eb="7">
      <t>ガッコウ</t>
    </rPh>
    <rPh sb="8" eb="10">
      <t>ツウシン</t>
    </rPh>
    <phoneticPr fontId="17"/>
  </si>
  <si>
    <t>女子美術大学付属　</t>
  </si>
  <si>
    <t>杉並学院　</t>
  </si>
  <si>
    <t>中央大学杉並　</t>
  </si>
  <si>
    <t>東京立正　</t>
  </si>
  <si>
    <t>日本大学第二　</t>
  </si>
  <si>
    <t>日大鶴ヶ丘　</t>
  </si>
  <si>
    <t>立教女学院　</t>
  </si>
  <si>
    <t>日本大学第一　</t>
    <rPh sb="0" eb="2">
      <t>ニホン</t>
    </rPh>
    <rPh sb="2" eb="4">
      <t>ダイガク</t>
    </rPh>
    <rPh sb="4" eb="6">
      <t>ダイイチ</t>
    </rPh>
    <phoneticPr fontId="17"/>
  </si>
  <si>
    <t>安田学園　</t>
  </si>
  <si>
    <t>立志舎　</t>
  </si>
  <si>
    <t>国本女子　</t>
    <rPh sb="3" eb="4">
      <t>コ</t>
    </rPh>
    <phoneticPr fontId="17"/>
  </si>
  <si>
    <t>恵泉女学園　</t>
  </si>
  <si>
    <t>国士舘　</t>
  </si>
  <si>
    <t>駒澤大学　</t>
  </si>
  <si>
    <t>駒場学園　</t>
  </si>
  <si>
    <t>駒場東邦　</t>
  </si>
  <si>
    <t>下北沢成徳　</t>
  </si>
  <si>
    <t>松蔭学園　</t>
  </si>
  <si>
    <t>昭和女子大学附属昭和　</t>
  </si>
  <si>
    <t>成城学園　</t>
    <phoneticPr fontId="17"/>
  </si>
  <si>
    <t>聖ドミニコ学園　</t>
  </si>
  <si>
    <t>世田谷学園　</t>
    <phoneticPr fontId="17"/>
  </si>
  <si>
    <t>大東学園　</t>
  </si>
  <si>
    <t>玉川聖学院高等部</t>
    <phoneticPr fontId="6"/>
  </si>
  <si>
    <t>田園調布学園　</t>
  </si>
  <si>
    <t>田園調布雙葉　</t>
  </si>
  <si>
    <t>三田国際学園　</t>
    <phoneticPr fontId="17"/>
  </si>
  <si>
    <t>東京農業大学第一　</t>
    <rPh sb="0" eb="2">
      <t>トウキョウ</t>
    </rPh>
    <rPh sb="3" eb="4">
      <t>ギョウ</t>
    </rPh>
    <rPh sb="5" eb="6">
      <t>ガク</t>
    </rPh>
    <rPh sb="6" eb="8">
      <t>ダイイチ</t>
    </rPh>
    <phoneticPr fontId="17"/>
  </si>
  <si>
    <t>東京都市大等々力　</t>
  </si>
  <si>
    <t>日本学園　</t>
    <phoneticPr fontId="17"/>
  </si>
  <si>
    <t>日本女子体育大学附属二階堂　</t>
  </si>
  <si>
    <t>日本大学櫻丘　</t>
  </si>
  <si>
    <t>東京都市大学付属　</t>
  </si>
  <si>
    <t>目黒星美　</t>
    <phoneticPr fontId="17"/>
  </si>
  <si>
    <t>岩倉　</t>
  </si>
  <si>
    <t>上野学園　</t>
  </si>
  <si>
    <t>神田女学園　</t>
  </si>
  <si>
    <t>暁星　</t>
    <phoneticPr fontId="17"/>
  </si>
  <si>
    <t>女子学院　</t>
    <phoneticPr fontId="17"/>
  </si>
  <si>
    <t>正則学園　</t>
  </si>
  <si>
    <t>東洋　</t>
  </si>
  <si>
    <t>二松学舎大附　</t>
  </si>
  <si>
    <t>明治大学付属明治　</t>
  </si>
  <si>
    <t>和洋九段女子　</t>
  </si>
  <si>
    <t>学習院　高等科</t>
    <rPh sb="4" eb="7">
      <t>コウトウカ</t>
    </rPh>
    <phoneticPr fontId="17"/>
  </si>
  <si>
    <t>十文字　</t>
  </si>
  <si>
    <t>淑徳巣鴨　</t>
  </si>
  <si>
    <t>巣鴨　</t>
  </si>
  <si>
    <t>豊島岡女子　</t>
    <phoneticPr fontId="17"/>
  </si>
  <si>
    <t>豊南　</t>
  </si>
  <si>
    <t>本郷　</t>
  </si>
  <si>
    <t>立教池袋　</t>
    <phoneticPr fontId="17"/>
  </si>
  <si>
    <t>大妻中野　</t>
    <phoneticPr fontId="17"/>
  </si>
  <si>
    <t>東亜学園　</t>
    <phoneticPr fontId="17"/>
  </si>
  <si>
    <t>新渡戸文化</t>
    <phoneticPr fontId="17"/>
  </si>
  <si>
    <t>宝仙学園　</t>
    <phoneticPr fontId="17"/>
  </si>
  <si>
    <t>堀越　</t>
    <phoneticPr fontId="17"/>
  </si>
  <si>
    <t>明治大学付属中野　</t>
    <phoneticPr fontId="17"/>
  </si>
  <si>
    <t>東京女子学院　</t>
    <phoneticPr fontId="17"/>
  </si>
  <si>
    <t>富士見　</t>
    <phoneticPr fontId="17"/>
  </si>
  <si>
    <t>(私)武蔵　</t>
    <phoneticPr fontId="17"/>
  </si>
  <si>
    <t>早稲田大学　高等学院</t>
    <phoneticPr fontId="17"/>
  </si>
  <si>
    <t>駒込　</t>
    <phoneticPr fontId="17"/>
  </si>
  <si>
    <t>京華　</t>
    <phoneticPr fontId="17"/>
  </si>
  <si>
    <t>京華商業　</t>
    <phoneticPr fontId="17"/>
  </si>
  <si>
    <t>京華女子　</t>
    <phoneticPr fontId="17"/>
  </si>
  <si>
    <t>東洋大京北　</t>
    <phoneticPr fontId="17"/>
  </si>
  <si>
    <t>昭和第一　</t>
    <phoneticPr fontId="17"/>
  </si>
  <si>
    <t>中央大学　</t>
    <phoneticPr fontId="17"/>
  </si>
  <si>
    <t>貞静学園　</t>
    <phoneticPr fontId="17"/>
  </si>
  <si>
    <t>村田女子　</t>
    <phoneticPr fontId="17"/>
  </si>
  <si>
    <t>東洋女子　</t>
    <phoneticPr fontId="17"/>
  </si>
  <si>
    <t>獨協　</t>
    <phoneticPr fontId="17"/>
  </si>
  <si>
    <t>日本大学豊山　</t>
    <phoneticPr fontId="17"/>
  </si>
  <si>
    <t>文京学院大学女子　</t>
    <phoneticPr fontId="17"/>
  </si>
  <si>
    <t>麻布　</t>
    <phoneticPr fontId="17"/>
  </si>
  <si>
    <t>慶應義塾女子　</t>
    <phoneticPr fontId="17"/>
  </si>
  <si>
    <t>芝　</t>
    <phoneticPr fontId="17"/>
  </si>
  <si>
    <t>広尾学園　</t>
    <phoneticPr fontId="17"/>
  </si>
  <si>
    <t>頌栄女子学院　</t>
    <phoneticPr fontId="17"/>
  </si>
  <si>
    <t>聖心女子学院　</t>
    <phoneticPr fontId="17"/>
  </si>
  <si>
    <t>正則　</t>
    <phoneticPr fontId="17"/>
  </si>
  <si>
    <t>高輪　</t>
    <phoneticPr fontId="17"/>
  </si>
  <si>
    <t>東海大学付属
高輪台　</t>
    <phoneticPr fontId="17"/>
  </si>
  <si>
    <t>東京女子学園　</t>
    <phoneticPr fontId="17"/>
  </si>
  <si>
    <t>東洋英和女学院　高等部</t>
    <rPh sb="4" eb="7">
      <t>ジョガクイン</t>
    </rPh>
    <rPh sb="8" eb="11">
      <t>コウトウブ</t>
    </rPh>
    <phoneticPr fontId="17"/>
  </si>
  <si>
    <t>普連土学園　</t>
    <phoneticPr fontId="17"/>
  </si>
  <si>
    <t>明治学院　</t>
    <phoneticPr fontId="17"/>
  </si>
  <si>
    <t>山脇学園　</t>
    <phoneticPr fontId="17"/>
  </si>
  <si>
    <t>自由ヶ丘学園　</t>
    <phoneticPr fontId="17"/>
  </si>
  <si>
    <t>多摩大学目黒　</t>
    <phoneticPr fontId="17"/>
  </si>
  <si>
    <t>トキワ松学園　</t>
    <phoneticPr fontId="17"/>
  </si>
  <si>
    <t>日本工業大学駒場　</t>
    <phoneticPr fontId="17"/>
  </si>
  <si>
    <t>日出　</t>
    <phoneticPr fontId="17"/>
  </si>
  <si>
    <t>目黒学院　</t>
    <phoneticPr fontId="17"/>
  </si>
  <si>
    <t>八雲学園　</t>
    <phoneticPr fontId="17"/>
  </si>
  <si>
    <t>啓明学園　</t>
    <phoneticPr fontId="17"/>
  </si>
  <si>
    <t>東海大学菅生　</t>
    <phoneticPr fontId="17"/>
  </si>
  <si>
    <t>駒沢学園女子　</t>
    <phoneticPr fontId="17"/>
  </si>
  <si>
    <t>桐朋　</t>
    <phoneticPr fontId="17"/>
  </si>
  <si>
    <t>早稲田実業　　　高等部</t>
    <phoneticPr fontId="17"/>
  </si>
  <si>
    <t>国際基督教大学　</t>
    <phoneticPr fontId="17"/>
  </si>
  <si>
    <t>中央大学附属　</t>
    <phoneticPr fontId="17"/>
  </si>
  <si>
    <t>東京電機大学　</t>
    <phoneticPr fontId="17"/>
  </si>
  <si>
    <t>錦城　</t>
    <phoneticPr fontId="17"/>
  </si>
  <si>
    <t>白梅学園　</t>
    <phoneticPr fontId="17"/>
  </si>
  <si>
    <t>創価　</t>
    <phoneticPr fontId="17"/>
  </si>
  <si>
    <t>昭和第一学園　</t>
    <phoneticPr fontId="17"/>
  </si>
  <si>
    <t>立川女子　</t>
    <phoneticPr fontId="17"/>
  </si>
  <si>
    <t>大妻多摩　</t>
    <phoneticPr fontId="17"/>
  </si>
  <si>
    <t>多摩大学附属　　　聖ヶ丘　</t>
    <phoneticPr fontId="17"/>
  </si>
  <si>
    <t>晃華学園　</t>
    <phoneticPr fontId="17"/>
  </si>
  <si>
    <t>桐朋女子　</t>
    <phoneticPr fontId="17"/>
  </si>
  <si>
    <t>文華女子　</t>
    <phoneticPr fontId="17"/>
  </si>
  <si>
    <t>武蔵野女子学院　</t>
    <phoneticPr fontId="17"/>
  </si>
  <si>
    <t>穎明館　</t>
    <phoneticPr fontId="17"/>
  </si>
  <si>
    <t>共立女子第二　</t>
    <phoneticPr fontId="17"/>
  </si>
  <si>
    <t>工学院大学附属　</t>
    <phoneticPr fontId="17"/>
  </si>
  <si>
    <t>聖パウロ　</t>
    <phoneticPr fontId="17"/>
  </si>
  <si>
    <t>帝京大学　</t>
    <rPh sb="3" eb="4">
      <t>ガク</t>
    </rPh>
    <phoneticPr fontId="17"/>
  </si>
  <si>
    <t>帝京八王子　</t>
    <phoneticPr fontId="17"/>
  </si>
  <si>
    <t>東京純心女子　</t>
    <phoneticPr fontId="17"/>
  </si>
  <si>
    <t>八王子　</t>
    <phoneticPr fontId="17"/>
  </si>
  <si>
    <t>八王子実践　</t>
    <phoneticPr fontId="17"/>
  </si>
  <si>
    <t>明治大学付属中野八王子　</t>
    <phoneticPr fontId="17"/>
  </si>
  <si>
    <t>自由学園　</t>
    <phoneticPr fontId="17"/>
  </si>
  <si>
    <t>日体桜華　</t>
    <phoneticPr fontId="17"/>
  </si>
  <si>
    <t>明治学院東村山　</t>
    <phoneticPr fontId="17"/>
  </si>
  <si>
    <t>明法　</t>
    <phoneticPr fontId="17"/>
  </si>
  <si>
    <t>明星　</t>
    <phoneticPr fontId="17"/>
  </si>
  <si>
    <t>桜美林　</t>
    <phoneticPr fontId="17"/>
  </si>
  <si>
    <t>玉川学園　</t>
    <phoneticPr fontId="17"/>
  </si>
  <si>
    <t>日本大学第三　</t>
    <phoneticPr fontId="17"/>
  </si>
  <si>
    <t>和光　</t>
    <phoneticPr fontId="17"/>
  </si>
  <si>
    <t>大成　</t>
    <phoneticPr fontId="17"/>
  </si>
  <si>
    <t>明星学園　</t>
    <phoneticPr fontId="17"/>
  </si>
  <si>
    <t>吉祥女子　</t>
    <phoneticPr fontId="17"/>
  </si>
  <si>
    <t>成蹊　</t>
    <phoneticPr fontId="17"/>
  </si>
  <si>
    <t>聖徳学園　</t>
    <phoneticPr fontId="17"/>
  </si>
  <si>
    <t>藤村女子　</t>
    <phoneticPr fontId="17"/>
  </si>
  <si>
    <t>かえつ有明　</t>
    <phoneticPr fontId="17"/>
  </si>
  <si>
    <t>法政大学　</t>
    <phoneticPr fontId="17"/>
  </si>
  <si>
    <t>九段中等教育学校</t>
    <phoneticPr fontId="17"/>
  </si>
  <si>
    <t>東京都立産業技術　高等専門学校品川キャンパス</t>
    <phoneticPr fontId="17"/>
  </si>
  <si>
    <t>日出　（通信）</t>
    <rPh sb="4" eb="6">
      <t>ツウシン</t>
    </rPh>
    <phoneticPr fontId="17"/>
  </si>
  <si>
    <t>代々木　</t>
    <phoneticPr fontId="17"/>
  </si>
  <si>
    <t>三鷹中等教育学校</t>
    <phoneticPr fontId="17"/>
  </si>
  <si>
    <t>光陵</t>
    <phoneticPr fontId="14"/>
  </si>
  <si>
    <t>横浜翠嵐</t>
    <phoneticPr fontId="14"/>
  </si>
  <si>
    <t>市立東</t>
    <phoneticPr fontId="14"/>
  </si>
  <si>
    <t>慶應義塾</t>
    <phoneticPr fontId="14"/>
  </si>
  <si>
    <t>聖光学院</t>
    <phoneticPr fontId="14"/>
  </si>
  <si>
    <t>旭</t>
    <phoneticPr fontId="14"/>
  </si>
  <si>
    <t>山手学院</t>
    <phoneticPr fontId="14"/>
  </si>
  <si>
    <t>港北</t>
    <phoneticPr fontId="14"/>
  </si>
  <si>
    <t>フｴリス女学院</t>
    <phoneticPr fontId="14"/>
  </si>
  <si>
    <t>横浜立野</t>
    <phoneticPr fontId="14"/>
  </si>
  <si>
    <t>市立金沢</t>
    <phoneticPr fontId="14"/>
  </si>
  <si>
    <t>鶴見</t>
    <phoneticPr fontId="14"/>
  </si>
  <si>
    <t>横浜緑ケ丘</t>
    <phoneticPr fontId="14"/>
  </si>
  <si>
    <t>横浜栄</t>
    <rPh sb="0" eb="2">
      <t>ヨコハマ</t>
    </rPh>
    <rPh sb="2" eb="3">
      <t>サカエ</t>
    </rPh>
    <phoneticPr fontId="6"/>
  </si>
  <si>
    <t>白山</t>
    <phoneticPr fontId="14"/>
  </si>
  <si>
    <t>森村学園</t>
    <phoneticPr fontId="14"/>
  </si>
  <si>
    <t>日本大学</t>
    <phoneticPr fontId="14"/>
  </si>
  <si>
    <t>新羽</t>
    <phoneticPr fontId="14"/>
  </si>
  <si>
    <t>瀬谷西</t>
    <phoneticPr fontId="14"/>
  </si>
  <si>
    <t>桐蔭学園</t>
    <phoneticPr fontId="14"/>
  </si>
  <si>
    <t>金沢総合</t>
    <phoneticPr fontId="14"/>
  </si>
  <si>
    <t>市立南</t>
    <phoneticPr fontId="14"/>
  </si>
  <si>
    <t>松陽</t>
    <phoneticPr fontId="14"/>
  </si>
  <si>
    <t>氷取沢</t>
    <rPh sb="0" eb="3">
      <t>ヒトリザワ</t>
    </rPh>
    <phoneticPr fontId="14"/>
  </si>
  <si>
    <t>鶴見大学附属</t>
    <phoneticPr fontId="14"/>
  </si>
  <si>
    <t>横浜清陵</t>
    <phoneticPr fontId="14"/>
  </si>
  <si>
    <t>横浜旭陵</t>
    <phoneticPr fontId="14"/>
  </si>
  <si>
    <t>横浜緑園</t>
    <rPh sb="0" eb="2">
      <t>ヨコハマ</t>
    </rPh>
    <rPh sb="2" eb="4">
      <t>リョクエン</t>
    </rPh>
    <phoneticPr fontId="14"/>
  </si>
  <si>
    <t>鶴見総合</t>
    <phoneticPr fontId="14"/>
  </si>
  <si>
    <t>横浜隼人</t>
    <phoneticPr fontId="14"/>
  </si>
  <si>
    <t>横浜平沼</t>
    <phoneticPr fontId="14"/>
  </si>
  <si>
    <t>関東学院</t>
    <phoneticPr fontId="14"/>
  </si>
  <si>
    <t>横浜南陵</t>
    <phoneticPr fontId="14"/>
  </si>
  <si>
    <t>上矢部</t>
    <phoneticPr fontId="14"/>
  </si>
  <si>
    <t>神奈川大学附属</t>
    <phoneticPr fontId="14"/>
  </si>
  <si>
    <t>関東学院六浦</t>
    <phoneticPr fontId="14"/>
  </si>
  <si>
    <t>城郷</t>
    <phoneticPr fontId="14"/>
  </si>
  <si>
    <t>霧が丘</t>
    <phoneticPr fontId="14"/>
  </si>
  <si>
    <t>捜真女学校</t>
    <phoneticPr fontId="14"/>
  </si>
  <si>
    <t>市立桜丘</t>
    <phoneticPr fontId="14"/>
  </si>
  <si>
    <t>横浜翠陵</t>
    <phoneticPr fontId="14"/>
  </si>
  <si>
    <t>舞岡</t>
    <phoneticPr fontId="14"/>
  </si>
  <si>
    <t>磯子</t>
    <phoneticPr fontId="14"/>
  </si>
  <si>
    <t>浅野</t>
    <phoneticPr fontId="14"/>
  </si>
  <si>
    <t>横浜学園</t>
    <phoneticPr fontId="14"/>
  </si>
  <si>
    <t>川和</t>
    <phoneticPr fontId="14"/>
  </si>
  <si>
    <t>白鵬女子</t>
    <rPh sb="0" eb="1">
      <t>ハク</t>
    </rPh>
    <rPh sb="1" eb="2">
      <t>ホウ</t>
    </rPh>
    <rPh sb="2" eb="4">
      <t>ジョシ</t>
    </rPh>
    <phoneticPr fontId="6"/>
  </si>
  <si>
    <t>市ケ尾</t>
    <phoneticPr fontId="14"/>
  </si>
  <si>
    <t>サレジオ学院</t>
    <phoneticPr fontId="14"/>
  </si>
  <si>
    <t>市立橘</t>
    <phoneticPr fontId="14"/>
  </si>
  <si>
    <t>横須賀</t>
    <phoneticPr fontId="14"/>
  </si>
  <si>
    <t>追浜</t>
    <phoneticPr fontId="14"/>
  </si>
  <si>
    <t>大楠</t>
    <rPh sb="0" eb="2">
      <t>オオクス</t>
    </rPh>
    <phoneticPr fontId="6"/>
  </si>
  <si>
    <t>津久井浜</t>
    <phoneticPr fontId="14"/>
  </si>
  <si>
    <t>横須賀大津</t>
    <phoneticPr fontId="14"/>
  </si>
  <si>
    <t>逗葉</t>
    <phoneticPr fontId="14"/>
  </si>
  <si>
    <t>相模女子大学</t>
    <phoneticPr fontId="14"/>
  </si>
  <si>
    <t>上鶴間</t>
    <rPh sb="0" eb="1">
      <t>ウエ</t>
    </rPh>
    <rPh sb="1" eb="2">
      <t>ツル</t>
    </rPh>
    <rPh sb="2" eb="3">
      <t>アイダ</t>
    </rPh>
    <phoneticPr fontId="6"/>
  </si>
  <si>
    <t>橋本</t>
    <rPh sb="0" eb="2">
      <t>ハシモト</t>
    </rPh>
    <phoneticPr fontId="6"/>
  </si>
  <si>
    <t>相模原青陵</t>
    <rPh sb="0" eb="3">
      <t>サガミハラ</t>
    </rPh>
    <rPh sb="3" eb="4">
      <t>アオ</t>
    </rPh>
    <rPh sb="4" eb="5">
      <t>リョウ</t>
    </rPh>
    <phoneticPr fontId="6"/>
  </si>
  <si>
    <t>上溝南</t>
    <rPh sb="0" eb="1">
      <t>カミ</t>
    </rPh>
    <rPh sb="1" eb="2">
      <t>ミゾ</t>
    </rPh>
    <rPh sb="2" eb="3">
      <t>ミナミ</t>
    </rPh>
    <phoneticPr fontId="6"/>
  </si>
  <si>
    <t>相模原総合</t>
    <rPh sb="0" eb="3">
      <t>サガミハラ</t>
    </rPh>
    <rPh sb="3" eb="5">
      <t>ソウゴウ</t>
    </rPh>
    <phoneticPr fontId="6"/>
  </si>
  <si>
    <t>相原</t>
    <rPh sb="0" eb="2">
      <t>アイハラ</t>
    </rPh>
    <phoneticPr fontId="6"/>
  </si>
  <si>
    <t>弥栄</t>
    <rPh sb="0" eb="2">
      <t>ヤエイ</t>
    </rPh>
    <phoneticPr fontId="6"/>
  </si>
  <si>
    <t>相模原</t>
    <rPh sb="0" eb="3">
      <t>サガミハラ</t>
    </rPh>
    <phoneticPr fontId="6"/>
  </si>
  <si>
    <t>厚木東</t>
    <rPh sb="0" eb="2">
      <t>アツギ</t>
    </rPh>
    <rPh sb="2" eb="3">
      <t>ヒガシ</t>
    </rPh>
    <phoneticPr fontId="6"/>
  </si>
  <si>
    <t>厚木北</t>
    <rPh sb="0" eb="2">
      <t>アツギ</t>
    </rPh>
    <rPh sb="2" eb="3">
      <t>キタ</t>
    </rPh>
    <phoneticPr fontId="6"/>
  </si>
  <si>
    <t>綾瀬</t>
    <rPh sb="0" eb="2">
      <t>アヤセ</t>
    </rPh>
    <phoneticPr fontId="6"/>
  </si>
  <si>
    <t>綾瀬西</t>
    <rPh sb="0" eb="2">
      <t>アヤセ</t>
    </rPh>
    <rPh sb="2" eb="3">
      <t>ニシ</t>
    </rPh>
    <phoneticPr fontId="6"/>
  </si>
  <si>
    <t>伊志田</t>
    <rPh sb="0" eb="1">
      <t>イ</t>
    </rPh>
    <rPh sb="1" eb="2">
      <t>ココロザシ</t>
    </rPh>
    <rPh sb="2" eb="3">
      <t>タ</t>
    </rPh>
    <phoneticPr fontId="6"/>
  </si>
  <si>
    <t>城山</t>
    <rPh sb="0" eb="1">
      <t>シロ</t>
    </rPh>
    <rPh sb="1" eb="2">
      <t>ヤマ</t>
    </rPh>
    <phoneticPr fontId="6"/>
  </si>
  <si>
    <t>聖セシリア女子</t>
    <rPh sb="0" eb="1">
      <t>セイ</t>
    </rPh>
    <rPh sb="5" eb="7">
      <t>ジョシ</t>
    </rPh>
    <phoneticPr fontId="6"/>
  </si>
  <si>
    <t>愛川</t>
    <rPh sb="0" eb="2">
      <t>アイカワ</t>
    </rPh>
    <phoneticPr fontId="6"/>
  </si>
  <si>
    <t>光明学園相模原</t>
    <rPh sb="0" eb="2">
      <t>コウミョウ</t>
    </rPh>
    <rPh sb="2" eb="4">
      <t>ガクエン</t>
    </rPh>
    <rPh sb="4" eb="7">
      <t>サガミハラ</t>
    </rPh>
    <phoneticPr fontId="6"/>
  </si>
  <si>
    <t>厚木西</t>
    <rPh sb="0" eb="2">
      <t>アツギ</t>
    </rPh>
    <rPh sb="2" eb="3">
      <t>ニシ</t>
    </rPh>
    <phoneticPr fontId="6"/>
  </si>
  <si>
    <t>大和西</t>
    <rPh sb="0" eb="2">
      <t>ヤマト</t>
    </rPh>
    <rPh sb="2" eb="3">
      <t>ニシ</t>
    </rPh>
    <phoneticPr fontId="6"/>
  </si>
  <si>
    <t>相模田名</t>
    <rPh sb="0" eb="2">
      <t>サガミ</t>
    </rPh>
    <rPh sb="2" eb="4">
      <t>タナ</t>
    </rPh>
    <phoneticPr fontId="6"/>
  </si>
  <si>
    <t>有馬</t>
    <rPh sb="0" eb="2">
      <t>アリマ</t>
    </rPh>
    <phoneticPr fontId="6"/>
  </si>
  <si>
    <t>座間総合</t>
    <rPh sb="0" eb="2">
      <t>ザマ</t>
    </rPh>
    <rPh sb="2" eb="4">
      <t>ソウゴウ</t>
    </rPh>
    <phoneticPr fontId="6"/>
  </si>
  <si>
    <t>秦野曽屋</t>
    <rPh sb="0" eb="2">
      <t>ハダノ</t>
    </rPh>
    <rPh sb="2" eb="4">
      <t>ソヤ</t>
    </rPh>
    <phoneticPr fontId="6"/>
  </si>
  <si>
    <t>秦野</t>
    <rPh sb="0" eb="2">
      <t>ハダノ</t>
    </rPh>
    <phoneticPr fontId="6"/>
  </si>
  <si>
    <t>向上</t>
    <rPh sb="0" eb="2">
      <t>コウジョウ</t>
    </rPh>
    <phoneticPr fontId="6"/>
  </si>
  <si>
    <t>大和東</t>
    <rPh sb="0" eb="2">
      <t>ヤマト</t>
    </rPh>
    <rPh sb="2" eb="3">
      <t>ヒガシ</t>
    </rPh>
    <phoneticPr fontId="6"/>
  </si>
  <si>
    <t>大和南</t>
    <rPh sb="0" eb="2">
      <t>ヤマト</t>
    </rPh>
    <rPh sb="2" eb="3">
      <t>ミナミ</t>
    </rPh>
    <phoneticPr fontId="6"/>
  </si>
  <si>
    <t>厚木清南</t>
    <rPh sb="0" eb="2">
      <t>アツギ</t>
    </rPh>
    <rPh sb="2" eb="3">
      <t>キヨ</t>
    </rPh>
    <rPh sb="3" eb="4">
      <t>ミナミ</t>
    </rPh>
    <phoneticPr fontId="6"/>
  </si>
  <si>
    <t>座間</t>
    <rPh sb="0" eb="2">
      <t>ザマ</t>
    </rPh>
    <phoneticPr fontId="6"/>
  </si>
  <si>
    <t>麻溝台</t>
    <rPh sb="0" eb="1">
      <t>アサ</t>
    </rPh>
    <rPh sb="1" eb="2">
      <t>ミゾ</t>
    </rPh>
    <rPh sb="2" eb="3">
      <t>ダイ</t>
    </rPh>
    <phoneticPr fontId="6"/>
  </si>
  <si>
    <t>神奈川総合産業</t>
    <rPh sb="0" eb="3">
      <t>カナガワ</t>
    </rPh>
    <rPh sb="3" eb="5">
      <t>ソウゴウ</t>
    </rPh>
    <rPh sb="5" eb="7">
      <t>サンギョウ</t>
    </rPh>
    <phoneticPr fontId="6"/>
  </si>
  <si>
    <t>中央農業</t>
    <rPh sb="0" eb="2">
      <t>チュウオウ</t>
    </rPh>
    <rPh sb="2" eb="4">
      <t>ノウギョウ</t>
    </rPh>
    <phoneticPr fontId="6"/>
  </si>
  <si>
    <t>厚木</t>
    <rPh sb="0" eb="2">
      <t>アツギ</t>
    </rPh>
    <phoneticPr fontId="6"/>
  </si>
  <si>
    <t>柏木学園</t>
    <rPh sb="0" eb="2">
      <t>カシワギ</t>
    </rPh>
    <rPh sb="2" eb="4">
      <t>ガクエン</t>
    </rPh>
    <phoneticPr fontId="6"/>
  </si>
  <si>
    <t>海老名</t>
    <rPh sb="0" eb="3">
      <t>エビナ</t>
    </rPh>
    <phoneticPr fontId="6"/>
  </si>
  <si>
    <t>自修館中等教育</t>
    <rPh sb="0" eb="1">
      <t>ジ</t>
    </rPh>
    <rPh sb="1" eb="2">
      <t>シュウ</t>
    </rPh>
    <rPh sb="2" eb="3">
      <t>カン</t>
    </rPh>
    <rPh sb="3" eb="5">
      <t>チュウトウ</t>
    </rPh>
    <rPh sb="5" eb="7">
      <t>キョウイク</t>
    </rPh>
    <phoneticPr fontId="6"/>
  </si>
  <si>
    <t>上溝</t>
    <rPh sb="0" eb="1">
      <t>カミ</t>
    </rPh>
    <rPh sb="1" eb="2">
      <t>ミゾ</t>
    </rPh>
    <phoneticPr fontId="6"/>
  </si>
  <si>
    <t>厚木商業</t>
    <rPh sb="0" eb="2">
      <t>アツギ</t>
    </rPh>
    <rPh sb="2" eb="4">
      <t>ショウギョウ</t>
    </rPh>
    <phoneticPr fontId="6"/>
  </si>
  <si>
    <t>厚木中央</t>
    <rPh sb="0" eb="2">
      <t>アツギ</t>
    </rPh>
    <rPh sb="2" eb="4">
      <t>チュウオウ</t>
    </rPh>
    <phoneticPr fontId="6"/>
  </si>
  <si>
    <t>大和</t>
    <rPh sb="0" eb="2">
      <t>ヤマト</t>
    </rPh>
    <phoneticPr fontId="6"/>
  </si>
  <si>
    <t>日々輝学園</t>
    <rPh sb="0" eb="2">
      <t>ヒビ</t>
    </rPh>
    <rPh sb="2" eb="3">
      <t>カガヤ</t>
    </rPh>
    <rPh sb="3" eb="5">
      <t>ガクエン</t>
    </rPh>
    <phoneticPr fontId="6"/>
  </si>
  <si>
    <t>相模原中等教育</t>
    <phoneticPr fontId="14"/>
  </si>
  <si>
    <t>相模向陽館</t>
    <phoneticPr fontId="14"/>
  </si>
  <si>
    <t>厚木清南（通）</t>
    <rPh sb="0" eb="2">
      <t>アツギ</t>
    </rPh>
    <rPh sb="2" eb="3">
      <t>キヨ</t>
    </rPh>
    <rPh sb="3" eb="4">
      <t>ミナミ</t>
    </rPh>
    <rPh sb="5" eb="6">
      <t>ツウ</t>
    </rPh>
    <phoneticPr fontId="6"/>
  </si>
  <si>
    <t>麻布大学附属</t>
    <rPh sb="0" eb="2">
      <t>アザブ</t>
    </rPh>
    <rPh sb="2" eb="4">
      <t>ダイガク</t>
    </rPh>
    <rPh sb="4" eb="6">
      <t>フゾク</t>
    </rPh>
    <phoneticPr fontId="6"/>
  </si>
  <si>
    <t>小田原</t>
    <rPh sb="0" eb="3">
      <t>オダワラ</t>
    </rPh>
    <phoneticPr fontId="6"/>
  </si>
  <si>
    <t>大磯</t>
    <rPh sb="0" eb="2">
      <t>オオイソ</t>
    </rPh>
    <phoneticPr fontId="6"/>
  </si>
  <si>
    <t>平塚湘風</t>
    <rPh sb="0" eb="2">
      <t>ヒラツカ</t>
    </rPh>
    <rPh sb="2" eb="3">
      <t>ショウ</t>
    </rPh>
    <rPh sb="3" eb="4">
      <t>カゼ</t>
    </rPh>
    <phoneticPr fontId="6"/>
  </si>
  <si>
    <t>高浜</t>
    <rPh sb="0" eb="2">
      <t>タカハマ</t>
    </rPh>
    <phoneticPr fontId="6"/>
  </si>
  <si>
    <t>平塚学園</t>
    <rPh sb="0" eb="2">
      <t>ヒラツカ</t>
    </rPh>
    <rPh sb="2" eb="4">
      <t>ガクエン</t>
    </rPh>
    <phoneticPr fontId="6"/>
  </si>
  <si>
    <t>平塚商業</t>
    <rPh sb="0" eb="2">
      <t>ヒラツカ</t>
    </rPh>
    <rPh sb="2" eb="4">
      <t>ショウギョウ</t>
    </rPh>
    <phoneticPr fontId="6"/>
  </si>
  <si>
    <t>大井</t>
    <rPh sb="0" eb="2">
      <t>オオイ</t>
    </rPh>
    <phoneticPr fontId="6"/>
  </si>
  <si>
    <t>西湘</t>
    <rPh sb="0" eb="1">
      <t>ニシ</t>
    </rPh>
    <rPh sb="1" eb="2">
      <t>ショウ</t>
    </rPh>
    <phoneticPr fontId="6"/>
  </si>
  <si>
    <t>函嶺白百合学園</t>
    <rPh sb="0" eb="1">
      <t>ハコ</t>
    </rPh>
    <rPh sb="1" eb="2">
      <t>ミネ</t>
    </rPh>
    <rPh sb="2" eb="5">
      <t>シラユリ</t>
    </rPh>
    <rPh sb="5" eb="7">
      <t>ガクエン</t>
    </rPh>
    <phoneticPr fontId="6"/>
  </si>
  <si>
    <t>小田原東</t>
    <rPh sb="0" eb="3">
      <t>オダワラ</t>
    </rPh>
    <rPh sb="3" eb="4">
      <t>ヒガシ</t>
    </rPh>
    <phoneticPr fontId="6"/>
  </si>
  <si>
    <t>平塚工科</t>
    <rPh sb="0" eb="2">
      <t>ヒラツカ</t>
    </rPh>
    <rPh sb="2" eb="4">
      <t>コウカ</t>
    </rPh>
    <phoneticPr fontId="6"/>
  </si>
  <si>
    <t>平塚江南</t>
    <rPh sb="0" eb="2">
      <t>ヒラツカ</t>
    </rPh>
    <rPh sb="2" eb="4">
      <t>コウナン</t>
    </rPh>
    <phoneticPr fontId="6"/>
  </si>
  <si>
    <t>二宮</t>
    <rPh sb="0" eb="2">
      <t>ニノミヤ</t>
    </rPh>
    <phoneticPr fontId="6"/>
  </si>
  <si>
    <t>平塚農業</t>
    <rPh sb="0" eb="2">
      <t>ヒラツカ</t>
    </rPh>
    <rPh sb="2" eb="4">
      <t>ノウギョウ</t>
    </rPh>
    <phoneticPr fontId="6"/>
  </si>
  <si>
    <t>小田原城北工業</t>
    <rPh sb="0" eb="3">
      <t>オダワラ</t>
    </rPh>
    <rPh sb="3" eb="5">
      <t>ジョウホク</t>
    </rPh>
    <rPh sb="5" eb="7">
      <t>コウギョウ</t>
    </rPh>
    <phoneticPr fontId="6"/>
  </si>
  <si>
    <t>旭丘</t>
    <rPh sb="0" eb="1">
      <t>アサヒ</t>
    </rPh>
    <rPh sb="1" eb="2">
      <t>オカ</t>
    </rPh>
    <phoneticPr fontId="6"/>
  </si>
  <si>
    <t>北杜</t>
    <rPh sb="0" eb="2">
      <t>ホクト</t>
    </rPh>
    <phoneticPr fontId="6"/>
  </si>
  <si>
    <t>韮崎工業</t>
    <rPh sb="0" eb="2">
      <t>ニラサキ</t>
    </rPh>
    <rPh sb="2" eb="4">
      <t>コウギョウ</t>
    </rPh>
    <phoneticPr fontId="6"/>
  </si>
  <si>
    <t>甲府第一</t>
    <rPh sb="0" eb="2">
      <t>コウフ</t>
    </rPh>
    <rPh sb="2" eb="4">
      <t>ダイイチ</t>
    </rPh>
    <phoneticPr fontId="6"/>
  </si>
  <si>
    <t>甲府西</t>
    <rPh sb="0" eb="2">
      <t>コウフ</t>
    </rPh>
    <rPh sb="2" eb="3">
      <t>ニシ</t>
    </rPh>
    <phoneticPr fontId="6"/>
  </si>
  <si>
    <t>甲府南</t>
    <rPh sb="0" eb="2">
      <t>コウフ</t>
    </rPh>
    <rPh sb="2" eb="3">
      <t>ミナミ</t>
    </rPh>
    <phoneticPr fontId="6"/>
  </si>
  <si>
    <t>甲府東</t>
    <rPh sb="0" eb="2">
      <t>コウフ</t>
    </rPh>
    <rPh sb="2" eb="3">
      <t>ヒガシ</t>
    </rPh>
    <phoneticPr fontId="6"/>
  </si>
  <si>
    <t>甲府工業</t>
    <rPh sb="0" eb="2">
      <t>コウフ</t>
    </rPh>
    <rPh sb="2" eb="4">
      <t>コウギョウ</t>
    </rPh>
    <phoneticPr fontId="6"/>
  </si>
  <si>
    <t>甲府城西</t>
    <rPh sb="0" eb="2">
      <t>コウフ</t>
    </rPh>
    <rPh sb="2" eb="4">
      <t>ジョウサイ</t>
    </rPh>
    <phoneticPr fontId="6"/>
  </si>
  <si>
    <t>甲府昭和</t>
    <rPh sb="0" eb="2">
      <t>コウフ</t>
    </rPh>
    <rPh sb="2" eb="4">
      <t>ショウワ</t>
    </rPh>
    <phoneticPr fontId="6"/>
  </si>
  <si>
    <t>巨摩</t>
    <rPh sb="0" eb="2">
      <t>コマ</t>
    </rPh>
    <phoneticPr fontId="6"/>
  </si>
  <si>
    <t>白根</t>
    <rPh sb="0" eb="2">
      <t>シラネ</t>
    </rPh>
    <phoneticPr fontId="6"/>
  </si>
  <si>
    <t>市川</t>
    <rPh sb="0" eb="2">
      <t>イチカワ</t>
    </rPh>
    <phoneticPr fontId="6"/>
  </si>
  <si>
    <t>笛吹</t>
    <rPh sb="0" eb="2">
      <t>フエフキ</t>
    </rPh>
    <phoneticPr fontId="6"/>
  </si>
  <si>
    <t>都留</t>
    <rPh sb="0" eb="2">
      <t>ツル</t>
    </rPh>
    <phoneticPr fontId="6"/>
  </si>
  <si>
    <t>山梨</t>
    <rPh sb="0" eb="2">
      <t>ヤマナシ</t>
    </rPh>
    <phoneticPr fontId="6"/>
  </si>
  <si>
    <t>塩山</t>
    <rPh sb="0" eb="2">
      <t>エンザン</t>
    </rPh>
    <phoneticPr fontId="6"/>
  </si>
  <si>
    <t>上野原</t>
    <rPh sb="0" eb="3">
      <t>ウエノハラ</t>
    </rPh>
    <phoneticPr fontId="6"/>
  </si>
  <si>
    <t>北稜</t>
    <rPh sb="0" eb="1">
      <t>キタ</t>
    </rPh>
    <rPh sb="1" eb="2">
      <t>リョウ</t>
    </rPh>
    <phoneticPr fontId="6"/>
  </si>
  <si>
    <t>甲陵</t>
    <rPh sb="0" eb="2">
      <t>コウリョウ</t>
    </rPh>
    <phoneticPr fontId="6"/>
  </si>
  <si>
    <t>山梨英和</t>
    <rPh sb="0" eb="2">
      <t>ヤマナシ</t>
    </rPh>
    <rPh sb="2" eb="4">
      <t>エイワ</t>
    </rPh>
    <phoneticPr fontId="6"/>
  </si>
  <si>
    <t>駿台甲府</t>
    <rPh sb="0" eb="2">
      <t>スンダイ</t>
    </rPh>
    <rPh sb="2" eb="4">
      <t>コウフ</t>
    </rPh>
    <phoneticPr fontId="6"/>
  </si>
  <si>
    <t>山梨学院</t>
    <rPh sb="0" eb="2">
      <t>ヤマナシ</t>
    </rPh>
    <rPh sb="2" eb="4">
      <t>ガクイン</t>
    </rPh>
    <phoneticPr fontId="6"/>
  </si>
  <si>
    <t>東海甲府</t>
    <rPh sb="0" eb="2">
      <t>トウカイ</t>
    </rPh>
    <rPh sb="2" eb="4">
      <t>コウフ</t>
    </rPh>
    <phoneticPr fontId="6"/>
  </si>
  <si>
    <t>日本航空</t>
    <rPh sb="0" eb="2">
      <t>ニホン</t>
    </rPh>
    <rPh sb="2" eb="4">
      <t>コウクウ</t>
    </rPh>
    <phoneticPr fontId="6"/>
  </si>
  <si>
    <t>日大明誠</t>
    <rPh sb="0" eb="2">
      <t>ニチダイ</t>
    </rPh>
    <rPh sb="2" eb="4">
      <t>メイセイ</t>
    </rPh>
    <phoneticPr fontId="6"/>
  </si>
  <si>
    <t>帝京第三</t>
    <rPh sb="0" eb="2">
      <t>テイキョウ</t>
    </rPh>
    <rPh sb="2" eb="4">
      <t>ダイサン</t>
    </rPh>
    <phoneticPr fontId="6"/>
  </si>
  <si>
    <t>中央</t>
    <rPh sb="0" eb="2">
      <t>チュウオウ</t>
    </rPh>
    <phoneticPr fontId="6"/>
  </si>
  <si>
    <t>北信越</t>
    <rPh sb="0" eb="3">
      <t>ホクシンエツ</t>
    </rPh>
    <phoneticPr fontId="6"/>
  </si>
  <si>
    <t>桜井</t>
    <rPh sb="0" eb="2">
      <t>サクライ</t>
    </rPh>
    <phoneticPr fontId="18"/>
  </si>
  <si>
    <t>魚津</t>
    <phoneticPr fontId="6"/>
  </si>
  <si>
    <t>魚津工業</t>
  </si>
  <si>
    <t>上市</t>
  </si>
  <si>
    <t>雄山</t>
  </si>
  <si>
    <t>新川</t>
  </si>
  <si>
    <t>水橋</t>
  </si>
  <si>
    <t>富山北部</t>
  </si>
  <si>
    <t>富山東</t>
  </si>
  <si>
    <t>富山南</t>
  </si>
  <si>
    <t>富山中部</t>
  </si>
  <si>
    <t>富山西</t>
  </si>
  <si>
    <t>国際大付属</t>
  </si>
  <si>
    <t>大門</t>
  </si>
  <si>
    <t>高岡</t>
  </si>
  <si>
    <t>高岡第一</t>
  </si>
  <si>
    <t>高岡龍谷</t>
  </si>
  <si>
    <t>氷見</t>
    <rPh sb="0" eb="2">
      <t>ヒミ</t>
    </rPh>
    <phoneticPr fontId="9"/>
  </si>
  <si>
    <t>大聖寺実業</t>
  </si>
  <si>
    <t>大聖寺</t>
  </si>
  <si>
    <t>小松工業</t>
  </si>
  <si>
    <t>小松明峰</t>
  </si>
  <si>
    <t>小松</t>
  </si>
  <si>
    <t>寺井</t>
  </si>
  <si>
    <t>鶴来</t>
  </si>
  <si>
    <t>松任</t>
  </si>
  <si>
    <t>野々市明倫</t>
  </si>
  <si>
    <t>金沢泉丘</t>
  </si>
  <si>
    <t>金沢二水</t>
  </si>
  <si>
    <t>金沢辰巳丘</t>
  </si>
  <si>
    <t>石川県立工業</t>
  </si>
  <si>
    <t>金沢市立工業</t>
  </si>
  <si>
    <t>金沢大学附属</t>
  </si>
  <si>
    <t>金沢</t>
  </si>
  <si>
    <t>北陸学院</t>
  </si>
  <si>
    <t>遊学館</t>
  </si>
  <si>
    <t>金沢学院</t>
  </si>
  <si>
    <t>星稜</t>
  </si>
  <si>
    <t>北信越</t>
    <rPh sb="0" eb="3">
      <t>ホクシンエツ</t>
    </rPh>
    <phoneticPr fontId="8"/>
  </si>
  <si>
    <t>No</t>
    <phoneticPr fontId="8"/>
  </si>
  <si>
    <t>新潟</t>
  </si>
  <si>
    <t>新潟中央</t>
  </si>
  <si>
    <t>新潟南</t>
  </si>
  <si>
    <t>新潟江南</t>
  </si>
  <si>
    <t>新潟西</t>
  </si>
  <si>
    <t>新潟東</t>
  </si>
  <si>
    <t>新潟工</t>
  </si>
  <si>
    <t>新潟商</t>
  </si>
  <si>
    <t>新潟向陽</t>
  </si>
  <si>
    <t>万代</t>
  </si>
  <si>
    <t>高志中等</t>
  </si>
  <si>
    <t>敬和学園</t>
  </si>
  <si>
    <t>新潟第一</t>
  </si>
  <si>
    <t>村上</t>
  </si>
  <si>
    <t>村上桜ヶ丘</t>
  </si>
  <si>
    <t>村上中等</t>
  </si>
  <si>
    <t>新津</t>
  </si>
  <si>
    <t>新津工</t>
  </si>
  <si>
    <t>五泉</t>
  </si>
  <si>
    <t>長岡</t>
  </si>
  <si>
    <t>長岡工</t>
  </si>
  <si>
    <t>三条</t>
  </si>
  <si>
    <t>三条東</t>
  </si>
  <si>
    <t>加茂</t>
  </si>
  <si>
    <t>加茂農林</t>
  </si>
  <si>
    <t>小出</t>
  </si>
  <si>
    <t>国際情報</t>
  </si>
  <si>
    <t>六日町</t>
  </si>
  <si>
    <t>十日町</t>
  </si>
  <si>
    <t>帝京長岡</t>
  </si>
  <si>
    <t>柏崎</t>
  </si>
  <si>
    <t>柏崎工</t>
  </si>
  <si>
    <t>高田</t>
  </si>
  <si>
    <t>糸魚川白嶺</t>
  </si>
  <si>
    <t>上越</t>
  </si>
  <si>
    <t>関根学園</t>
  </si>
  <si>
    <t>出雲崎</t>
  </si>
  <si>
    <t>長岡工専</t>
  </si>
  <si>
    <t>坂井高等学校</t>
  </si>
  <si>
    <t>大野高等学校</t>
  </si>
  <si>
    <t>勝山高等学校</t>
  </si>
  <si>
    <t>藤島高等学校</t>
  </si>
  <si>
    <t>高志高等学校</t>
  </si>
  <si>
    <t>羽水高等学校</t>
    <rPh sb="0" eb="2">
      <t>ウスイ</t>
    </rPh>
    <rPh sb="2" eb="4">
      <t>コウトウ</t>
    </rPh>
    <rPh sb="4" eb="6">
      <t>ガッコウ</t>
    </rPh>
    <phoneticPr fontId="9"/>
  </si>
  <si>
    <t>足羽高等学校</t>
  </si>
  <si>
    <t>福井農林高等学校</t>
  </si>
  <si>
    <t>科学技術高等学校</t>
  </si>
  <si>
    <t>仁愛女子高等学校</t>
  </si>
  <si>
    <t>北陸高等学校</t>
  </si>
  <si>
    <t>武生工業高等学校</t>
  </si>
  <si>
    <t>武生商業高等学校</t>
  </si>
  <si>
    <t>敦賀気比高等学校</t>
  </si>
  <si>
    <t>飯山</t>
  </si>
  <si>
    <t>下高井農林</t>
  </si>
  <si>
    <t>中野立志舘</t>
    <rPh sb="2" eb="5">
      <t>リッシカン</t>
    </rPh>
    <phoneticPr fontId="14"/>
  </si>
  <si>
    <t>中野西</t>
  </si>
  <si>
    <t>須坂東</t>
  </si>
  <si>
    <t>須坂</t>
  </si>
  <si>
    <t>須坂創成</t>
    <rPh sb="0" eb="2">
      <t>スザカ</t>
    </rPh>
    <rPh sb="2" eb="4">
      <t>ソウセイ</t>
    </rPh>
    <phoneticPr fontId="14"/>
  </si>
  <si>
    <t>長野吉田</t>
  </si>
  <si>
    <t>長野</t>
  </si>
  <si>
    <t>長野東</t>
  </si>
  <si>
    <t>長野工業</t>
  </si>
  <si>
    <t>篠ノ井</t>
  </si>
  <si>
    <t>更級農業</t>
  </si>
  <si>
    <t>市立長野</t>
    <rPh sb="0" eb="2">
      <t>イチリツ</t>
    </rPh>
    <rPh sb="2" eb="4">
      <t>ナガノ</t>
    </rPh>
    <phoneticPr fontId="14"/>
  </si>
  <si>
    <t>長野日大</t>
  </si>
  <si>
    <t>長野高専</t>
    <rPh sb="0" eb="2">
      <t>ナガノ</t>
    </rPh>
    <rPh sb="2" eb="4">
      <t>コウセン</t>
    </rPh>
    <phoneticPr fontId="14"/>
  </si>
  <si>
    <t>上田</t>
  </si>
  <si>
    <t>上田染谷丘</t>
  </si>
  <si>
    <t>上田東</t>
  </si>
  <si>
    <t>小諸</t>
  </si>
  <si>
    <t>岩村田</t>
  </si>
  <si>
    <t>上田西</t>
  </si>
  <si>
    <t>佐久長聖</t>
  </si>
  <si>
    <t>地球環境</t>
    <rPh sb="0" eb="2">
      <t>チキュウ</t>
    </rPh>
    <rPh sb="2" eb="4">
      <t>カンキョウ</t>
    </rPh>
    <phoneticPr fontId="14"/>
  </si>
  <si>
    <t>茅野</t>
  </si>
  <si>
    <t>諏訪清陵</t>
  </si>
  <si>
    <t>諏訪二葉</t>
  </si>
  <si>
    <t>下諏訪向陽</t>
  </si>
  <si>
    <t>岡谷南</t>
  </si>
  <si>
    <t>辰野</t>
  </si>
  <si>
    <t>伊那北</t>
  </si>
  <si>
    <t>赤穂</t>
  </si>
  <si>
    <t>駒ケ根工業</t>
  </si>
  <si>
    <t>田川</t>
  </si>
  <si>
    <t>梓川</t>
  </si>
  <si>
    <t>松本工業</t>
  </si>
  <si>
    <t>松本県ケ丘</t>
  </si>
  <si>
    <t>松本美須々ケ丘</t>
  </si>
  <si>
    <t>松本深志</t>
  </si>
  <si>
    <t>松本蟻ケ崎</t>
  </si>
  <si>
    <t>明科</t>
  </si>
  <si>
    <t>豊科</t>
  </si>
  <si>
    <t>大町岳陽</t>
    <rPh sb="0" eb="2">
      <t>オオマチ</t>
    </rPh>
    <rPh sb="2" eb="4">
      <t>ガクヨウ</t>
    </rPh>
    <phoneticPr fontId="15"/>
  </si>
  <si>
    <t>松商学園</t>
  </si>
  <si>
    <t>創造学園</t>
    <rPh sb="0" eb="2">
      <t>ソウゾウ</t>
    </rPh>
    <rPh sb="2" eb="4">
      <t>ガクエン</t>
    </rPh>
    <phoneticPr fontId="14"/>
  </si>
  <si>
    <t>松本第一</t>
  </si>
  <si>
    <t>松本秀峰</t>
    <rPh sb="0" eb="2">
      <t>マツモト</t>
    </rPh>
    <rPh sb="2" eb="4">
      <t>シュウホウ</t>
    </rPh>
    <phoneticPr fontId="14"/>
  </si>
  <si>
    <t>東海</t>
    <rPh sb="0" eb="2">
      <t>トウカイ</t>
    </rPh>
    <phoneticPr fontId="6"/>
  </si>
  <si>
    <t>岐阜</t>
    <rPh sb="0" eb="2">
      <t>ギフ</t>
    </rPh>
    <phoneticPr fontId="14"/>
  </si>
  <si>
    <t>岐阜北</t>
    <rPh sb="0" eb="2">
      <t>ギフ</t>
    </rPh>
    <rPh sb="2" eb="3">
      <t>キタ</t>
    </rPh>
    <phoneticPr fontId="14"/>
  </si>
  <si>
    <t>加納</t>
    <rPh sb="0" eb="2">
      <t>カノウ</t>
    </rPh>
    <phoneticPr fontId="14"/>
  </si>
  <si>
    <t>岐阜総合</t>
    <rPh sb="0" eb="2">
      <t>ギフ</t>
    </rPh>
    <rPh sb="2" eb="4">
      <t>ソウゴウ</t>
    </rPh>
    <phoneticPr fontId="14"/>
  </si>
  <si>
    <t>県岐阜商</t>
    <rPh sb="0" eb="1">
      <t>ケン</t>
    </rPh>
    <rPh sb="1" eb="3">
      <t>ギフ</t>
    </rPh>
    <rPh sb="3" eb="4">
      <t>ショウ</t>
    </rPh>
    <phoneticPr fontId="14"/>
  </si>
  <si>
    <t>岐南工</t>
    <rPh sb="0" eb="2">
      <t>ギナン</t>
    </rPh>
    <rPh sb="2" eb="3">
      <t>コウ</t>
    </rPh>
    <phoneticPr fontId="14"/>
  </si>
  <si>
    <t>岐阜城北</t>
    <rPh sb="0" eb="2">
      <t>ギフ</t>
    </rPh>
    <rPh sb="2" eb="4">
      <t>ジョウホク</t>
    </rPh>
    <phoneticPr fontId="14"/>
  </si>
  <si>
    <t>各務原</t>
    <rPh sb="0" eb="3">
      <t>カカミガハラ</t>
    </rPh>
    <phoneticPr fontId="14"/>
  </si>
  <si>
    <t>各務原西</t>
    <rPh sb="0" eb="3">
      <t>カカミガハラ</t>
    </rPh>
    <rPh sb="3" eb="4">
      <t>ニシ</t>
    </rPh>
    <phoneticPr fontId="14"/>
  </si>
  <si>
    <t>岐阜工</t>
    <rPh sb="0" eb="2">
      <t>ギフ</t>
    </rPh>
    <rPh sb="2" eb="3">
      <t>コウ</t>
    </rPh>
    <phoneticPr fontId="14"/>
  </si>
  <si>
    <t>市岐阜商</t>
    <rPh sb="0" eb="1">
      <t>シ</t>
    </rPh>
    <rPh sb="1" eb="3">
      <t>ギフ</t>
    </rPh>
    <rPh sb="3" eb="4">
      <t>ショウ</t>
    </rPh>
    <phoneticPr fontId="14"/>
  </si>
  <si>
    <t>岐阜東</t>
    <rPh sb="0" eb="2">
      <t>ギフ</t>
    </rPh>
    <rPh sb="2" eb="3">
      <t>ヒガシ</t>
    </rPh>
    <phoneticPr fontId="14"/>
  </si>
  <si>
    <t>岐阜聖徳学園</t>
    <rPh sb="0" eb="2">
      <t>ギフ</t>
    </rPh>
    <rPh sb="2" eb="4">
      <t>ショウトク</t>
    </rPh>
    <rPh sb="4" eb="6">
      <t>ガクエン</t>
    </rPh>
    <phoneticPr fontId="14"/>
  </si>
  <si>
    <t>大垣東</t>
    <rPh sb="0" eb="2">
      <t>オオガキ</t>
    </rPh>
    <rPh sb="2" eb="3">
      <t>ヒガシ</t>
    </rPh>
    <phoneticPr fontId="14"/>
  </si>
  <si>
    <t>大垣西</t>
    <rPh sb="0" eb="2">
      <t>オオガキ</t>
    </rPh>
    <rPh sb="2" eb="3">
      <t>ニシ</t>
    </rPh>
    <phoneticPr fontId="14"/>
  </si>
  <si>
    <t>不破</t>
    <rPh sb="0" eb="2">
      <t>フワ</t>
    </rPh>
    <phoneticPr fontId="14"/>
  </si>
  <si>
    <t>郡上</t>
    <rPh sb="0" eb="2">
      <t>グジョウ</t>
    </rPh>
    <phoneticPr fontId="14"/>
  </si>
  <si>
    <t>武義</t>
    <rPh sb="0" eb="2">
      <t>タケヨシ</t>
    </rPh>
    <phoneticPr fontId="14"/>
  </si>
  <si>
    <t>関有知</t>
    <rPh sb="0" eb="1">
      <t>セキ</t>
    </rPh>
    <rPh sb="1" eb="2">
      <t>ユウ</t>
    </rPh>
    <rPh sb="2" eb="3">
      <t>チ</t>
    </rPh>
    <phoneticPr fontId="14"/>
  </si>
  <si>
    <t>関商工</t>
    <rPh sb="0" eb="1">
      <t>セキ</t>
    </rPh>
    <rPh sb="1" eb="2">
      <t>ショウ</t>
    </rPh>
    <rPh sb="2" eb="3">
      <t>コウ</t>
    </rPh>
    <phoneticPr fontId="14"/>
  </si>
  <si>
    <t>八百津</t>
    <rPh sb="0" eb="3">
      <t>ヤオツ</t>
    </rPh>
    <phoneticPr fontId="14"/>
  </si>
  <si>
    <t>可児</t>
    <rPh sb="0" eb="2">
      <t>カニ</t>
    </rPh>
    <phoneticPr fontId="14"/>
  </si>
  <si>
    <t>可児工</t>
    <rPh sb="0" eb="2">
      <t>カニ</t>
    </rPh>
    <rPh sb="2" eb="3">
      <t>コウ</t>
    </rPh>
    <phoneticPr fontId="14"/>
  </si>
  <si>
    <t>帝京大可児</t>
    <rPh sb="0" eb="2">
      <t>テイキョウ</t>
    </rPh>
    <rPh sb="2" eb="3">
      <t>ダイ</t>
    </rPh>
    <rPh sb="3" eb="5">
      <t>カニ</t>
    </rPh>
    <phoneticPr fontId="14"/>
  </si>
  <si>
    <t>多治見</t>
    <rPh sb="0" eb="3">
      <t>タジミ</t>
    </rPh>
    <phoneticPr fontId="14"/>
  </si>
  <si>
    <t>瑞浪</t>
    <rPh sb="0" eb="2">
      <t>ミズナミ</t>
    </rPh>
    <phoneticPr fontId="14"/>
  </si>
  <si>
    <t>土岐紅陵</t>
    <rPh sb="0" eb="2">
      <t>トキ</t>
    </rPh>
    <rPh sb="2" eb="3">
      <t>クレナイ</t>
    </rPh>
    <rPh sb="3" eb="4">
      <t>リョウ</t>
    </rPh>
    <phoneticPr fontId="14"/>
  </si>
  <si>
    <t>恵那</t>
    <rPh sb="0" eb="2">
      <t>エナ</t>
    </rPh>
    <phoneticPr fontId="14"/>
  </si>
  <si>
    <t>中津</t>
    <rPh sb="0" eb="2">
      <t>ナカツ</t>
    </rPh>
    <phoneticPr fontId="14"/>
  </si>
  <si>
    <t>坂下</t>
    <rPh sb="0" eb="2">
      <t>サカシタ</t>
    </rPh>
    <phoneticPr fontId="14"/>
  </si>
  <si>
    <t>麗澤瑞浪</t>
    <rPh sb="0" eb="1">
      <t>レイ</t>
    </rPh>
    <rPh sb="1" eb="2">
      <t>タク</t>
    </rPh>
    <rPh sb="2" eb="4">
      <t>ミズナミ</t>
    </rPh>
    <phoneticPr fontId="14"/>
  </si>
  <si>
    <t>下田</t>
    <phoneticPr fontId="14"/>
  </si>
  <si>
    <t>稲取</t>
    <phoneticPr fontId="14"/>
  </si>
  <si>
    <t>伊東商</t>
    <phoneticPr fontId="14"/>
  </si>
  <si>
    <t>熱海</t>
    <phoneticPr fontId="14"/>
  </si>
  <si>
    <t>伊豆総合</t>
    <phoneticPr fontId="14"/>
  </si>
  <si>
    <t>韮山</t>
    <phoneticPr fontId="14"/>
  </si>
  <si>
    <t>伊豆中央</t>
    <phoneticPr fontId="14"/>
  </si>
  <si>
    <t>田方農</t>
    <phoneticPr fontId="14"/>
  </si>
  <si>
    <t>三島南</t>
    <phoneticPr fontId="14"/>
  </si>
  <si>
    <t>御殿場南</t>
    <phoneticPr fontId="14"/>
  </si>
  <si>
    <t>小山</t>
    <phoneticPr fontId="14"/>
  </si>
  <si>
    <t>沼津西</t>
    <phoneticPr fontId="14"/>
  </si>
  <si>
    <t>沼津城北</t>
    <phoneticPr fontId="14"/>
  </si>
  <si>
    <t>市立沼津</t>
    <phoneticPr fontId="14"/>
  </si>
  <si>
    <t>日大三島</t>
    <phoneticPr fontId="14"/>
  </si>
  <si>
    <t>不二聖心</t>
    <phoneticPr fontId="14"/>
  </si>
  <si>
    <t>御殿場西</t>
    <phoneticPr fontId="14"/>
  </si>
  <si>
    <t>飛龍</t>
    <phoneticPr fontId="14"/>
  </si>
  <si>
    <t>桐陽</t>
    <phoneticPr fontId="14"/>
  </si>
  <si>
    <t>誠恵</t>
    <phoneticPr fontId="14"/>
  </si>
  <si>
    <t>富士市立</t>
    <phoneticPr fontId="14"/>
  </si>
  <si>
    <t>清水南</t>
    <phoneticPr fontId="14"/>
  </si>
  <si>
    <t>静岡</t>
    <phoneticPr fontId="14"/>
  </si>
  <si>
    <t>静岡城北</t>
    <phoneticPr fontId="14"/>
  </si>
  <si>
    <t>静岡東</t>
    <phoneticPr fontId="14"/>
  </si>
  <si>
    <t>駿河総合</t>
    <phoneticPr fontId="14"/>
  </si>
  <si>
    <t>静岡農</t>
    <phoneticPr fontId="14"/>
  </si>
  <si>
    <t>科学技術</t>
    <phoneticPr fontId="14"/>
  </si>
  <si>
    <t>藤枝東</t>
    <phoneticPr fontId="14"/>
  </si>
  <si>
    <t>藤枝北</t>
    <phoneticPr fontId="14"/>
  </si>
  <si>
    <t>清流館</t>
    <phoneticPr fontId="14"/>
  </si>
  <si>
    <t>島田工</t>
  </si>
  <si>
    <t>島田商</t>
  </si>
  <si>
    <t>静岡北</t>
  </si>
  <si>
    <t>静岡大成</t>
  </si>
  <si>
    <t>静岡雙葉</t>
  </si>
  <si>
    <t>静岡英和</t>
  </si>
  <si>
    <t>城南静岡</t>
  </si>
  <si>
    <t>静岡女子</t>
  </si>
  <si>
    <t>常葉大常葉</t>
  </si>
  <si>
    <t>常葉大橘</t>
  </si>
  <si>
    <t>静岡学園</t>
  </si>
  <si>
    <t>静岡聖光</t>
  </si>
  <si>
    <t>焼津</t>
  </si>
  <si>
    <t>藤枝明誠</t>
  </si>
  <si>
    <t>静清</t>
  </si>
  <si>
    <t>掛川西</t>
  </si>
  <si>
    <t>掛川工</t>
  </si>
  <si>
    <t>愛知</t>
    <rPh sb="0" eb="2">
      <t>アイチ</t>
    </rPh>
    <phoneticPr fontId="6"/>
  </si>
  <si>
    <t>愛知工業</t>
    <rPh sb="0" eb="2">
      <t>アイチ</t>
    </rPh>
    <rPh sb="2" eb="4">
      <t>コウギョウ</t>
    </rPh>
    <phoneticPr fontId="6"/>
  </si>
  <si>
    <t>愛知工業大学名電</t>
    <rPh sb="0" eb="2">
      <t>アイチ</t>
    </rPh>
    <rPh sb="2" eb="4">
      <t>コウギョウ</t>
    </rPh>
    <rPh sb="4" eb="6">
      <t>ダイガク</t>
    </rPh>
    <rPh sb="6" eb="8">
      <t>メイデン</t>
    </rPh>
    <phoneticPr fontId="6"/>
  </si>
  <si>
    <t>旭野</t>
    <rPh sb="0" eb="2">
      <t>アサヒノ</t>
    </rPh>
    <phoneticPr fontId="6"/>
  </si>
  <si>
    <t>栄徳</t>
    <rPh sb="0" eb="2">
      <t>エイトク</t>
    </rPh>
    <phoneticPr fontId="6"/>
  </si>
  <si>
    <t>春日井</t>
    <rPh sb="0" eb="3">
      <t>カスガイ</t>
    </rPh>
    <phoneticPr fontId="6"/>
  </si>
  <si>
    <t>春日井工業</t>
    <rPh sb="0" eb="3">
      <t>カスガイ</t>
    </rPh>
    <rPh sb="3" eb="5">
      <t>コウギョウ</t>
    </rPh>
    <phoneticPr fontId="6"/>
  </si>
  <si>
    <t>春日井西</t>
    <rPh sb="0" eb="3">
      <t>カスガイ</t>
    </rPh>
    <rPh sb="3" eb="4">
      <t>ニシ</t>
    </rPh>
    <phoneticPr fontId="6"/>
  </si>
  <si>
    <t>春日井南</t>
    <rPh sb="0" eb="3">
      <t>カスガイ</t>
    </rPh>
    <rPh sb="3" eb="4">
      <t>ミナミ</t>
    </rPh>
    <phoneticPr fontId="6"/>
  </si>
  <si>
    <t>菊華</t>
    <rPh sb="0" eb="1">
      <t>キク</t>
    </rPh>
    <rPh sb="1" eb="2">
      <t>ハナ</t>
    </rPh>
    <phoneticPr fontId="6"/>
  </si>
  <si>
    <t>菊里</t>
    <rPh sb="0" eb="1">
      <t>キク</t>
    </rPh>
    <rPh sb="1" eb="2">
      <t>サト</t>
    </rPh>
    <phoneticPr fontId="6"/>
  </si>
  <si>
    <t>北</t>
    <rPh sb="0" eb="1">
      <t>キタ</t>
    </rPh>
    <phoneticPr fontId="6"/>
  </si>
  <si>
    <t>高蔵寺</t>
    <rPh sb="0" eb="2">
      <t>コウゾウ</t>
    </rPh>
    <rPh sb="2" eb="3">
      <t>テラ</t>
    </rPh>
    <phoneticPr fontId="6"/>
  </si>
  <si>
    <t>市工芸</t>
    <rPh sb="0" eb="1">
      <t>シ</t>
    </rPh>
    <rPh sb="1" eb="2">
      <t>コウ</t>
    </rPh>
    <rPh sb="2" eb="3">
      <t>ゲイ</t>
    </rPh>
    <phoneticPr fontId="6"/>
  </si>
  <si>
    <t>西陵</t>
    <rPh sb="0" eb="2">
      <t>セイリョウ</t>
    </rPh>
    <phoneticPr fontId="6"/>
  </si>
  <si>
    <t>瀬戸</t>
    <rPh sb="0" eb="2">
      <t>セト</t>
    </rPh>
    <phoneticPr fontId="6"/>
  </si>
  <si>
    <t>瀬戸北総合</t>
    <rPh sb="0" eb="2">
      <t>セト</t>
    </rPh>
    <rPh sb="2" eb="3">
      <t>キタ</t>
    </rPh>
    <rPh sb="3" eb="5">
      <t>ソウゴウ</t>
    </rPh>
    <phoneticPr fontId="6"/>
  </si>
  <si>
    <t>瀬戸西</t>
    <rPh sb="0" eb="2">
      <t>セト</t>
    </rPh>
    <rPh sb="2" eb="3">
      <t>ニシ</t>
    </rPh>
    <phoneticPr fontId="6"/>
  </si>
  <si>
    <t>瀬戸窯業</t>
    <rPh sb="0" eb="2">
      <t>セト</t>
    </rPh>
    <rPh sb="2" eb="4">
      <t>ヨウギョウ</t>
    </rPh>
    <phoneticPr fontId="6"/>
  </si>
  <si>
    <t>東邦</t>
    <rPh sb="0" eb="2">
      <t>トウホウ</t>
    </rPh>
    <phoneticPr fontId="6"/>
  </si>
  <si>
    <t>長久手</t>
    <rPh sb="0" eb="3">
      <t>ナガクテ</t>
    </rPh>
    <phoneticPr fontId="6"/>
  </si>
  <si>
    <t>名古屋</t>
    <rPh sb="0" eb="3">
      <t>ナゴヤ</t>
    </rPh>
    <phoneticPr fontId="6"/>
  </si>
  <si>
    <t>名古屋西</t>
    <rPh sb="0" eb="3">
      <t>ナゴヤ</t>
    </rPh>
    <rPh sb="3" eb="4">
      <t>ニシ</t>
    </rPh>
    <phoneticPr fontId="6"/>
  </si>
  <si>
    <t>春日丘</t>
    <rPh sb="0" eb="1">
      <t>ハル</t>
    </rPh>
    <rPh sb="1" eb="2">
      <t>ヒ</t>
    </rPh>
    <rPh sb="2" eb="3">
      <t>オカ</t>
    </rPh>
    <phoneticPr fontId="6"/>
  </si>
  <si>
    <t>緑丘商業</t>
    <rPh sb="0" eb="1">
      <t>ミドリ</t>
    </rPh>
    <rPh sb="1" eb="2">
      <t>オカ</t>
    </rPh>
    <rPh sb="2" eb="4">
      <t>ショウギョウ</t>
    </rPh>
    <phoneticPr fontId="6"/>
  </si>
  <si>
    <t>名東</t>
    <rPh sb="0" eb="2">
      <t>メイトウ</t>
    </rPh>
    <phoneticPr fontId="6"/>
  </si>
  <si>
    <t>明和</t>
    <rPh sb="0" eb="2">
      <t>メイワ</t>
    </rPh>
    <phoneticPr fontId="6"/>
  </si>
  <si>
    <t>守山</t>
    <rPh sb="0" eb="2">
      <t>モリヤマ</t>
    </rPh>
    <phoneticPr fontId="6"/>
  </si>
  <si>
    <t>千種</t>
    <rPh sb="0" eb="2">
      <t>チクサ</t>
    </rPh>
    <phoneticPr fontId="6"/>
  </si>
  <si>
    <t>啓明学館</t>
    <rPh sb="0" eb="1">
      <t>アキラ</t>
    </rPh>
    <rPh sb="1" eb="2">
      <t>アキラ</t>
    </rPh>
    <rPh sb="2" eb="4">
      <t>ガッカン</t>
    </rPh>
    <phoneticPr fontId="6"/>
  </si>
  <si>
    <t>山田</t>
    <rPh sb="0" eb="2">
      <t>ヤマダ</t>
    </rPh>
    <phoneticPr fontId="6"/>
  </si>
  <si>
    <t>名古屋経済大学市邨</t>
    <rPh sb="0" eb="3">
      <t>ナゴヤ</t>
    </rPh>
    <rPh sb="3" eb="5">
      <t>ケイザイ</t>
    </rPh>
    <rPh sb="5" eb="7">
      <t>ダイガク</t>
    </rPh>
    <rPh sb="7" eb="9">
      <t>イチムラ</t>
    </rPh>
    <phoneticPr fontId="6"/>
  </si>
  <si>
    <t>愛知淑徳</t>
    <rPh sb="0" eb="2">
      <t>アイチ</t>
    </rPh>
    <rPh sb="2" eb="4">
      <t>シュクトク</t>
    </rPh>
    <phoneticPr fontId="6"/>
  </si>
  <si>
    <t>金城学院</t>
    <rPh sb="0" eb="2">
      <t>キンジョウ</t>
    </rPh>
    <rPh sb="2" eb="4">
      <t>ガクイン</t>
    </rPh>
    <phoneticPr fontId="6"/>
  </si>
  <si>
    <t>椙山女学園</t>
    <rPh sb="0" eb="5">
      <t>スギヤマ</t>
    </rPh>
    <phoneticPr fontId="6"/>
  </si>
  <si>
    <t>聖カピタニオ</t>
    <rPh sb="0" eb="1">
      <t>ヒジリ</t>
    </rPh>
    <phoneticPr fontId="6"/>
  </si>
  <si>
    <t>至学館</t>
    <rPh sb="0" eb="1">
      <t>イタ</t>
    </rPh>
    <rPh sb="1" eb="3">
      <t>ガッカン</t>
    </rPh>
    <phoneticPr fontId="6"/>
  </si>
  <si>
    <t>名古屋聾</t>
    <rPh sb="0" eb="3">
      <t>ナゴヤ</t>
    </rPh>
    <rPh sb="3" eb="4">
      <t>ロウ</t>
    </rPh>
    <phoneticPr fontId="6"/>
  </si>
  <si>
    <t>名古屋大学付属</t>
    <rPh sb="0" eb="3">
      <t>ナゴヤ</t>
    </rPh>
    <rPh sb="3" eb="5">
      <t>ダイガク</t>
    </rPh>
    <rPh sb="5" eb="7">
      <t>フゾク</t>
    </rPh>
    <phoneticPr fontId="6"/>
  </si>
  <si>
    <t>中村</t>
    <rPh sb="0" eb="2">
      <t>ナカムラ</t>
    </rPh>
    <phoneticPr fontId="6"/>
  </si>
  <si>
    <t>名古屋経済大学高蔵</t>
    <rPh sb="0" eb="3">
      <t>ナゴヤ</t>
    </rPh>
    <rPh sb="3" eb="5">
      <t>ケイザイ</t>
    </rPh>
    <rPh sb="5" eb="7">
      <t>ダイガク</t>
    </rPh>
    <rPh sb="7" eb="8">
      <t>タカ</t>
    </rPh>
    <rPh sb="8" eb="9">
      <t>クラ</t>
    </rPh>
    <phoneticPr fontId="6"/>
  </si>
  <si>
    <t>豊明</t>
    <rPh sb="0" eb="2">
      <t>トヨアケ</t>
    </rPh>
    <phoneticPr fontId="6"/>
  </si>
  <si>
    <t>東海工業専門学校</t>
    <rPh sb="0" eb="2">
      <t>トウカイ</t>
    </rPh>
    <rPh sb="2" eb="4">
      <t>コウギョウ</t>
    </rPh>
    <rPh sb="4" eb="6">
      <t>センモン</t>
    </rPh>
    <rPh sb="6" eb="8">
      <t>ガッコウ</t>
    </rPh>
    <phoneticPr fontId="6"/>
  </si>
  <si>
    <t>大同</t>
    <rPh sb="0" eb="2">
      <t>ダイドウ</t>
    </rPh>
    <phoneticPr fontId="6"/>
  </si>
  <si>
    <t>名古屋工学院専門学校</t>
    <rPh sb="0" eb="3">
      <t>ナゴヤ</t>
    </rPh>
    <rPh sb="3" eb="4">
      <t>コウ</t>
    </rPh>
    <rPh sb="4" eb="6">
      <t>ガクイン</t>
    </rPh>
    <rPh sb="6" eb="8">
      <t>センモン</t>
    </rPh>
    <rPh sb="8" eb="10">
      <t>ガッコウ</t>
    </rPh>
    <phoneticPr fontId="6"/>
  </si>
  <si>
    <t>富田</t>
    <rPh sb="0" eb="2">
      <t>トミタ</t>
    </rPh>
    <phoneticPr fontId="6"/>
  </si>
  <si>
    <t>熱田</t>
    <rPh sb="0" eb="2">
      <t>アツタ</t>
    </rPh>
    <phoneticPr fontId="6"/>
  </si>
  <si>
    <t>名古屋南</t>
    <rPh sb="0" eb="3">
      <t>ナゴヤ</t>
    </rPh>
    <rPh sb="3" eb="4">
      <t>ミナミ</t>
    </rPh>
    <phoneticPr fontId="6"/>
  </si>
  <si>
    <t>瑞陵</t>
    <rPh sb="0" eb="1">
      <t>ミズ</t>
    </rPh>
    <rPh sb="1" eb="2">
      <t>リョウ</t>
    </rPh>
    <phoneticPr fontId="6"/>
  </si>
  <si>
    <t>東郷</t>
    <rPh sb="0" eb="2">
      <t>トウゴウ</t>
    </rPh>
    <phoneticPr fontId="6"/>
  </si>
  <si>
    <t>名城大学附属</t>
    <rPh sb="0" eb="2">
      <t>メイジョウ</t>
    </rPh>
    <rPh sb="2" eb="4">
      <t>ダイガク</t>
    </rPh>
    <rPh sb="4" eb="6">
      <t>フゾク</t>
    </rPh>
    <phoneticPr fontId="6"/>
  </si>
  <si>
    <t>桜台</t>
    <rPh sb="0" eb="1">
      <t>サクラ</t>
    </rPh>
    <rPh sb="1" eb="2">
      <t>ダイ</t>
    </rPh>
    <phoneticPr fontId="6"/>
  </si>
  <si>
    <t>南山男子</t>
    <rPh sb="0" eb="2">
      <t>ナンザン</t>
    </rPh>
    <rPh sb="2" eb="4">
      <t>ダンシ</t>
    </rPh>
    <phoneticPr fontId="6"/>
  </si>
  <si>
    <t>中京大学附属中京</t>
    <rPh sb="0" eb="2">
      <t>チュウキョウ</t>
    </rPh>
    <rPh sb="2" eb="4">
      <t>ダイガク</t>
    </rPh>
    <rPh sb="4" eb="6">
      <t>フゾク</t>
    </rPh>
    <rPh sb="6" eb="8">
      <t>チュウキョウ</t>
    </rPh>
    <phoneticPr fontId="6"/>
  </si>
  <si>
    <t>東海学園</t>
    <rPh sb="0" eb="2">
      <t>トウカイ</t>
    </rPh>
    <rPh sb="2" eb="4">
      <t>ガクエン</t>
    </rPh>
    <phoneticPr fontId="6"/>
  </si>
  <si>
    <t>愛知みずほ大学瑞穂</t>
    <rPh sb="0" eb="2">
      <t>アイチ</t>
    </rPh>
    <rPh sb="5" eb="7">
      <t>ダイガク</t>
    </rPh>
    <rPh sb="7" eb="9">
      <t>ミズホ</t>
    </rPh>
    <phoneticPr fontId="6"/>
  </si>
  <si>
    <t>惟信</t>
    <rPh sb="0" eb="1">
      <t>イ</t>
    </rPh>
    <rPh sb="1" eb="2">
      <t>シン</t>
    </rPh>
    <phoneticPr fontId="6"/>
  </si>
  <si>
    <t>日進西</t>
    <rPh sb="0" eb="2">
      <t>ニッシン</t>
    </rPh>
    <rPh sb="2" eb="3">
      <t>ニシ</t>
    </rPh>
    <phoneticPr fontId="6"/>
  </si>
  <si>
    <t>向陽</t>
    <rPh sb="0" eb="2">
      <t>コウヨウ</t>
    </rPh>
    <phoneticPr fontId="6"/>
  </si>
  <si>
    <t>桜丘</t>
    <rPh sb="0" eb="1">
      <t>サクラ</t>
    </rPh>
    <rPh sb="1" eb="2">
      <t>オカ</t>
    </rPh>
    <phoneticPr fontId="6"/>
  </si>
  <si>
    <t>豊丘</t>
    <rPh sb="0" eb="1">
      <t>ユタカ</t>
    </rPh>
    <rPh sb="1" eb="2">
      <t>オカ</t>
    </rPh>
    <phoneticPr fontId="6"/>
  </si>
  <si>
    <t>国府</t>
    <rPh sb="0" eb="1">
      <t>クニ</t>
    </rPh>
    <rPh sb="1" eb="2">
      <t>フ</t>
    </rPh>
    <phoneticPr fontId="6"/>
  </si>
  <si>
    <t>作手</t>
    <rPh sb="0" eb="1">
      <t>サク</t>
    </rPh>
    <rPh sb="1" eb="2">
      <t>テ</t>
    </rPh>
    <phoneticPr fontId="6"/>
  </si>
  <si>
    <t>小坂井</t>
    <rPh sb="0" eb="3">
      <t>コザカイ</t>
    </rPh>
    <phoneticPr fontId="6"/>
  </si>
  <si>
    <t>御津</t>
    <rPh sb="0" eb="1">
      <t>オン</t>
    </rPh>
    <rPh sb="1" eb="2">
      <t>ツ</t>
    </rPh>
    <phoneticPr fontId="6"/>
  </si>
  <si>
    <t>三谷水産</t>
    <rPh sb="0" eb="2">
      <t>ミタニ</t>
    </rPh>
    <rPh sb="2" eb="4">
      <t>スイサン</t>
    </rPh>
    <phoneticPr fontId="6"/>
  </si>
  <si>
    <t>豊橋南</t>
    <rPh sb="0" eb="2">
      <t>トヨハシ</t>
    </rPh>
    <rPh sb="2" eb="3">
      <t>ミナミ</t>
    </rPh>
    <phoneticPr fontId="6"/>
  </si>
  <si>
    <t>碧南</t>
    <rPh sb="0" eb="2">
      <t>ヘキナン</t>
    </rPh>
    <phoneticPr fontId="6"/>
  </si>
  <si>
    <t>碧南工業</t>
    <rPh sb="0" eb="2">
      <t>ヘキナン</t>
    </rPh>
    <rPh sb="2" eb="4">
      <t>コウギョウ</t>
    </rPh>
    <phoneticPr fontId="6"/>
  </si>
  <si>
    <t>吉良</t>
    <rPh sb="0" eb="2">
      <t>キラ</t>
    </rPh>
    <phoneticPr fontId="6"/>
  </si>
  <si>
    <t>幸田</t>
    <rPh sb="0" eb="1">
      <t>サチ</t>
    </rPh>
    <rPh sb="1" eb="2">
      <t>タ</t>
    </rPh>
    <phoneticPr fontId="6"/>
  </si>
  <si>
    <t>三好</t>
    <rPh sb="0" eb="2">
      <t>ミヨシ</t>
    </rPh>
    <phoneticPr fontId="6"/>
  </si>
  <si>
    <t>加茂丘</t>
    <rPh sb="0" eb="2">
      <t>カモ</t>
    </rPh>
    <rPh sb="2" eb="3">
      <t>オカ</t>
    </rPh>
    <phoneticPr fontId="6"/>
  </si>
  <si>
    <t>豊田</t>
    <rPh sb="0" eb="2">
      <t>トヨタ</t>
    </rPh>
    <phoneticPr fontId="6"/>
  </si>
  <si>
    <t>愛知教育大学附属</t>
    <rPh sb="0" eb="2">
      <t>アイチ</t>
    </rPh>
    <rPh sb="2" eb="4">
      <t>キョウイク</t>
    </rPh>
    <rPh sb="4" eb="6">
      <t>ダイガク</t>
    </rPh>
    <rPh sb="6" eb="8">
      <t>フゾク</t>
    </rPh>
    <phoneticPr fontId="6"/>
  </si>
  <si>
    <t>岡崎城西</t>
    <rPh sb="0" eb="2">
      <t>オカザキ</t>
    </rPh>
    <rPh sb="2" eb="3">
      <t>シロ</t>
    </rPh>
    <rPh sb="3" eb="4">
      <t>ニシ</t>
    </rPh>
    <phoneticPr fontId="6"/>
  </si>
  <si>
    <t>光ケ丘女子</t>
    <rPh sb="0" eb="1">
      <t>ヒカリ</t>
    </rPh>
    <rPh sb="2" eb="3">
      <t>オカ</t>
    </rPh>
    <rPh sb="3" eb="5">
      <t>ジョシ</t>
    </rPh>
    <phoneticPr fontId="6"/>
  </si>
  <si>
    <t>杜若</t>
    <rPh sb="0" eb="1">
      <t>モリ</t>
    </rPh>
    <rPh sb="1" eb="2">
      <t>ワカ</t>
    </rPh>
    <phoneticPr fontId="6"/>
  </si>
  <si>
    <t>安城学園</t>
    <rPh sb="0" eb="2">
      <t>アンジョウ</t>
    </rPh>
    <rPh sb="2" eb="4">
      <t>ガクエン</t>
    </rPh>
    <phoneticPr fontId="6"/>
  </si>
  <si>
    <t>愛知産業大学三河</t>
    <rPh sb="0" eb="2">
      <t>アイチ</t>
    </rPh>
    <rPh sb="2" eb="4">
      <t>サンギョウ</t>
    </rPh>
    <rPh sb="4" eb="6">
      <t>ダイガク</t>
    </rPh>
    <rPh sb="6" eb="8">
      <t>ミカワ</t>
    </rPh>
    <phoneticPr fontId="6"/>
  </si>
  <si>
    <t>南山国際</t>
    <rPh sb="0" eb="2">
      <t>ナンザン</t>
    </rPh>
    <rPh sb="2" eb="4">
      <t>コクサイ</t>
    </rPh>
    <phoneticPr fontId="6"/>
  </si>
  <si>
    <t>刈谷</t>
    <rPh sb="0" eb="2">
      <t>カリヤ</t>
    </rPh>
    <phoneticPr fontId="6"/>
  </si>
  <si>
    <t>刈谷北</t>
    <rPh sb="0" eb="2">
      <t>カリヤ</t>
    </rPh>
    <rPh sb="2" eb="3">
      <t>キタ</t>
    </rPh>
    <phoneticPr fontId="6"/>
  </si>
  <si>
    <t>刈谷工業</t>
    <rPh sb="0" eb="2">
      <t>カリヤ</t>
    </rPh>
    <rPh sb="2" eb="4">
      <t>コウギョウ</t>
    </rPh>
    <phoneticPr fontId="6"/>
  </si>
  <si>
    <t>豊田西</t>
    <rPh sb="0" eb="2">
      <t>トヨタ</t>
    </rPh>
    <rPh sb="2" eb="3">
      <t>ニシ</t>
    </rPh>
    <phoneticPr fontId="6"/>
  </si>
  <si>
    <t>豊田北</t>
    <rPh sb="0" eb="2">
      <t>トヨタ</t>
    </rPh>
    <rPh sb="2" eb="3">
      <t>キタ</t>
    </rPh>
    <phoneticPr fontId="6"/>
  </si>
  <si>
    <t>豊田東</t>
    <rPh sb="0" eb="2">
      <t>トヨタ</t>
    </rPh>
    <rPh sb="2" eb="3">
      <t>ヒガシ</t>
    </rPh>
    <phoneticPr fontId="6"/>
  </si>
  <si>
    <t>豊田南</t>
    <rPh sb="0" eb="2">
      <t>トヨタ</t>
    </rPh>
    <rPh sb="2" eb="3">
      <t>ミナミ</t>
    </rPh>
    <phoneticPr fontId="6"/>
  </si>
  <si>
    <t>豊田工業</t>
    <rPh sb="0" eb="2">
      <t>トヨタ</t>
    </rPh>
    <rPh sb="2" eb="4">
      <t>コウギョウ</t>
    </rPh>
    <phoneticPr fontId="6"/>
  </si>
  <si>
    <t>衣台</t>
    <rPh sb="0" eb="1">
      <t>コロモ</t>
    </rPh>
    <rPh sb="1" eb="2">
      <t>ダイ</t>
    </rPh>
    <phoneticPr fontId="6"/>
  </si>
  <si>
    <t>安城東</t>
    <rPh sb="0" eb="2">
      <t>アンジョウ</t>
    </rPh>
    <rPh sb="2" eb="3">
      <t>ヒガシ</t>
    </rPh>
    <phoneticPr fontId="6"/>
  </si>
  <si>
    <t>安城南</t>
    <rPh sb="0" eb="2">
      <t>アンジョウ</t>
    </rPh>
    <rPh sb="2" eb="3">
      <t>ミナミ</t>
    </rPh>
    <phoneticPr fontId="6"/>
  </si>
  <si>
    <t>西尾東</t>
    <rPh sb="0" eb="2">
      <t>ニシオ</t>
    </rPh>
    <rPh sb="2" eb="3">
      <t>ヒガシ</t>
    </rPh>
    <phoneticPr fontId="6"/>
  </si>
  <si>
    <t>鶴城ケ丘</t>
    <rPh sb="0" eb="1">
      <t>ツル</t>
    </rPh>
    <rPh sb="1" eb="2">
      <t>シロ</t>
    </rPh>
    <rPh sb="3" eb="4">
      <t>オカ</t>
    </rPh>
    <phoneticPr fontId="6"/>
  </si>
  <si>
    <t>知立</t>
    <rPh sb="0" eb="2">
      <t>チリュウ</t>
    </rPh>
    <phoneticPr fontId="6"/>
  </si>
  <si>
    <t>知立東</t>
    <rPh sb="0" eb="2">
      <t>チリュウ</t>
    </rPh>
    <rPh sb="2" eb="3">
      <t>ヒガシ</t>
    </rPh>
    <phoneticPr fontId="6"/>
  </si>
  <si>
    <t>一色</t>
    <rPh sb="0" eb="2">
      <t>イッショク</t>
    </rPh>
    <phoneticPr fontId="6"/>
  </si>
  <si>
    <t>安城</t>
    <rPh sb="0" eb="2">
      <t>アンジョウ</t>
    </rPh>
    <phoneticPr fontId="6"/>
  </si>
  <si>
    <t>西尾</t>
    <rPh sb="0" eb="2">
      <t>ニシオ</t>
    </rPh>
    <phoneticPr fontId="6"/>
  </si>
  <si>
    <t>岩津</t>
    <rPh sb="0" eb="2">
      <t>イワツ</t>
    </rPh>
    <phoneticPr fontId="6"/>
  </si>
  <si>
    <t>桑名</t>
    <rPh sb="0" eb="2">
      <t>クワナ</t>
    </rPh>
    <phoneticPr fontId="6"/>
  </si>
  <si>
    <t>桑名西</t>
    <rPh sb="0" eb="2">
      <t>クワナ</t>
    </rPh>
    <rPh sb="2" eb="3">
      <t>ニシ</t>
    </rPh>
    <phoneticPr fontId="6"/>
  </si>
  <si>
    <t>桑名北</t>
    <rPh sb="0" eb="2">
      <t>クワナ</t>
    </rPh>
    <rPh sb="2" eb="3">
      <t>キタ</t>
    </rPh>
    <phoneticPr fontId="6"/>
  </si>
  <si>
    <t>桑名工業</t>
    <rPh sb="0" eb="2">
      <t>クワナ</t>
    </rPh>
    <rPh sb="2" eb="4">
      <t>コウギョウ</t>
    </rPh>
    <phoneticPr fontId="6"/>
  </si>
  <si>
    <t>四日市</t>
    <rPh sb="0" eb="3">
      <t>ヨッカイチ</t>
    </rPh>
    <phoneticPr fontId="6"/>
  </si>
  <si>
    <t>四日市南</t>
    <rPh sb="0" eb="3">
      <t>ヨッカイチ</t>
    </rPh>
    <rPh sb="3" eb="4">
      <t>ミナミ</t>
    </rPh>
    <phoneticPr fontId="6"/>
  </si>
  <si>
    <t>四日市西</t>
    <rPh sb="0" eb="3">
      <t>ヨッカイチ</t>
    </rPh>
    <rPh sb="3" eb="4">
      <t>ニシ</t>
    </rPh>
    <phoneticPr fontId="6"/>
  </si>
  <si>
    <t>四日市四郷</t>
    <rPh sb="0" eb="3">
      <t>ヨッカイチ</t>
    </rPh>
    <rPh sb="3" eb="4">
      <t>ヨン</t>
    </rPh>
    <rPh sb="4" eb="5">
      <t>ゴウ</t>
    </rPh>
    <phoneticPr fontId="6"/>
  </si>
  <si>
    <t>四日市農芸</t>
    <rPh sb="0" eb="3">
      <t>ヨッカイチ</t>
    </rPh>
    <rPh sb="3" eb="5">
      <t>ノウゲイ</t>
    </rPh>
    <phoneticPr fontId="6"/>
  </si>
  <si>
    <t>四日市商業</t>
    <rPh sb="0" eb="3">
      <t>ヨッカイチ</t>
    </rPh>
    <rPh sb="3" eb="4">
      <t>ショウ</t>
    </rPh>
    <rPh sb="4" eb="5">
      <t>ギョウ</t>
    </rPh>
    <phoneticPr fontId="6"/>
  </si>
  <si>
    <t>四日市中央工業</t>
    <rPh sb="0" eb="3">
      <t>ヨッカイチ</t>
    </rPh>
    <rPh sb="3" eb="5">
      <t>チュウオウ</t>
    </rPh>
    <rPh sb="5" eb="7">
      <t>コウギョウ</t>
    </rPh>
    <phoneticPr fontId="6"/>
  </si>
  <si>
    <t>菰野</t>
    <rPh sb="0" eb="2">
      <t>コモノ</t>
    </rPh>
    <phoneticPr fontId="6"/>
  </si>
  <si>
    <t>川越</t>
    <rPh sb="0" eb="2">
      <t>カワゴエ</t>
    </rPh>
    <phoneticPr fontId="6"/>
  </si>
  <si>
    <t>海星</t>
    <rPh sb="0" eb="1">
      <t>ウミ</t>
    </rPh>
    <rPh sb="1" eb="2">
      <t>ホシ</t>
    </rPh>
    <phoneticPr fontId="6"/>
  </si>
  <si>
    <t>四日市メリノール学院</t>
    <rPh sb="0" eb="3">
      <t>ヨッカイチ</t>
    </rPh>
    <rPh sb="8" eb="10">
      <t>ガクイン</t>
    </rPh>
    <phoneticPr fontId="6"/>
  </si>
  <si>
    <t>津田学園</t>
    <rPh sb="0" eb="2">
      <t>ツダ</t>
    </rPh>
    <rPh sb="2" eb="4">
      <t>ガクエン</t>
    </rPh>
    <phoneticPr fontId="6"/>
  </si>
  <si>
    <t>暁</t>
    <rPh sb="0" eb="1">
      <t>アカツキ</t>
    </rPh>
    <phoneticPr fontId="6"/>
  </si>
  <si>
    <t>いなべ総合</t>
    <rPh sb="3" eb="5">
      <t>ソウゴウ</t>
    </rPh>
    <phoneticPr fontId="6"/>
  </si>
  <si>
    <t>白子</t>
    <rPh sb="0" eb="2">
      <t>シロコ</t>
    </rPh>
    <phoneticPr fontId="6"/>
  </si>
  <si>
    <t>石薬師</t>
    <rPh sb="0" eb="1">
      <t>イシ</t>
    </rPh>
    <rPh sb="1" eb="3">
      <t>ヤクシ</t>
    </rPh>
    <phoneticPr fontId="6"/>
  </si>
  <si>
    <t>稲生</t>
    <rPh sb="0" eb="2">
      <t>イノウ</t>
    </rPh>
    <phoneticPr fontId="6"/>
  </si>
  <si>
    <t>津</t>
    <rPh sb="0" eb="1">
      <t>ツ</t>
    </rPh>
    <phoneticPr fontId="6"/>
  </si>
  <si>
    <t>津西</t>
    <rPh sb="0" eb="1">
      <t>ツ</t>
    </rPh>
    <rPh sb="1" eb="2">
      <t>ニシ</t>
    </rPh>
    <phoneticPr fontId="6"/>
  </si>
  <si>
    <t>津東</t>
    <rPh sb="0" eb="1">
      <t>ツ</t>
    </rPh>
    <rPh sb="1" eb="2">
      <t>ヒガシ</t>
    </rPh>
    <phoneticPr fontId="6"/>
  </si>
  <si>
    <t>津工業</t>
    <rPh sb="0" eb="1">
      <t>ツ</t>
    </rPh>
    <rPh sb="1" eb="3">
      <t>コウギョウ</t>
    </rPh>
    <phoneticPr fontId="6"/>
  </si>
  <si>
    <t>津商業</t>
    <rPh sb="0" eb="1">
      <t>ツ</t>
    </rPh>
    <rPh sb="1" eb="3">
      <t>ショウギョウ</t>
    </rPh>
    <phoneticPr fontId="6"/>
  </si>
  <si>
    <t>久居</t>
    <rPh sb="0" eb="2">
      <t>ヒサイ</t>
    </rPh>
    <phoneticPr fontId="6"/>
  </si>
  <si>
    <t>白山</t>
    <rPh sb="0" eb="2">
      <t>ハクサン</t>
    </rPh>
    <phoneticPr fontId="6"/>
  </si>
  <si>
    <t>上野</t>
    <rPh sb="0" eb="2">
      <t>ウエノ</t>
    </rPh>
    <phoneticPr fontId="6"/>
  </si>
  <si>
    <t>あけぼの学園</t>
    <rPh sb="4" eb="6">
      <t>ガクエン</t>
    </rPh>
    <phoneticPr fontId="6"/>
  </si>
  <si>
    <t>伊賀白鳳</t>
    <rPh sb="0" eb="2">
      <t>イガ</t>
    </rPh>
    <rPh sb="2" eb="4">
      <t>ハクホウ</t>
    </rPh>
    <phoneticPr fontId="6"/>
  </si>
  <si>
    <t>名張</t>
    <rPh sb="0" eb="2">
      <t>ナバリ</t>
    </rPh>
    <phoneticPr fontId="6"/>
  </si>
  <si>
    <t>名張桔梗丘</t>
    <rPh sb="0" eb="2">
      <t>ナバリ</t>
    </rPh>
    <rPh sb="2" eb="4">
      <t>キキョウ</t>
    </rPh>
    <rPh sb="4" eb="5">
      <t>オカ</t>
    </rPh>
    <phoneticPr fontId="6"/>
  </si>
  <si>
    <t>名張西・名張青峰</t>
    <rPh sb="0" eb="2">
      <t>ナバリ</t>
    </rPh>
    <rPh sb="2" eb="3">
      <t>ニシ</t>
    </rPh>
    <rPh sb="4" eb="6">
      <t>ナバリ</t>
    </rPh>
    <rPh sb="6" eb="7">
      <t>アオ</t>
    </rPh>
    <rPh sb="7" eb="8">
      <t>ホウ</t>
    </rPh>
    <phoneticPr fontId="6"/>
  </si>
  <si>
    <t>セントヨゼフ女学園</t>
    <rPh sb="6" eb="9">
      <t>ジョガクエン</t>
    </rPh>
    <phoneticPr fontId="6"/>
  </si>
  <si>
    <t>鈴鹿</t>
    <rPh sb="0" eb="2">
      <t>スズカ</t>
    </rPh>
    <phoneticPr fontId="6"/>
  </si>
  <si>
    <t>高田</t>
    <rPh sb="0" eb="2">
      <t>タカダ</t>
    </rPh>
    <phoneticPr fontId="6"/>
  </si>
  <si>
    <t>近大高専</t>
    <rPh sb="0" eb="2">
      <t>キンダイ</t>
    </rPh>
    <rPh sb="2" eb="4">
      <t>コウセン</t>
    </rPh>
    <phoneticPr fontId="6"/>
  </si>
  <si>
    <t>松阪工業</t>
    <rPh sb="0" eb="2">
      <t>マツサカ</t>
    </rPh>
    <rPh sb="2" eb="4">
      <t>コウギョウ</t>
    </rPh>
    <phoneticPr fontId="6"/>
  </si>
  <si>
    <t>飯南</t>
    <rPh sb="0" eb="2">
      <t>イイナン</t>
    </rPh>
    <phoneticPr fontId="6"/>
  </si>
  <si>
    <t>相可</t>
    <rPh sb="0" eb="1">
      <t>アイ</t>
    </rPh>
    <rPh sb="1" eb="2">
      <t>カ</t>
    </rPh>
    <phoneticPr fontId="6"/>
  </si>
  <si>
    <t>宇治山田</t>
    <rPh sb="0" eb="2">
      <t>ウジ</t>
    </rPh>
    <rPh sb="2" eb="4">
      <t>ヤマダ</t>
    </rPh>
    <phoneticPr fontId="6"/>
  </si>
  <si>
    <t>伊勢</t>
    <rPh sb="0" eb="2">
      <t>イセ</t>
    </rPh>
    <phoneticPr fontId="6"/>
  </si>
  <si>
    <t>近畿</t>
    <rPh sb="0" eb="2">
      <t>キンキ</t>
    </rPh>
    <phoneticPr fontId="6"/>
  </si>
  <si>
    <t>高島</t>
  </si>
  <si>
    <t>堅田</t>
  </si>
  <si>
    <t>北大津</t>
    <rPh sb="0" eb="1">
      <t>キタ</t>
    </rPh>
    <rPh sb="1" eb="3">
      <t>オオツ</t>
    </rPh>
    <phoneticPr fontId="6"/>
  </si>
  <si>
    <t>大津商業</t>
  </si>
  <si>
    <t>大津</t>
  </si>
  <si>
    <t>膳所</t>
  </si>
  <si>
    <t>東大津</t>
  </si>
  <si>
    <t>玉川</t>
  </si>
  <si>
    <t>光泉</t>
  </si>
  <si>
    <t>守山北</t>
  </si>
  <si>
    <t>甲南</t>
  </si>
  <si>
    <t>日野</t>
    <rPh sb="0" eb="1">
      <t>ヒ</t>
    </rPh>
    <rPh sb="1" eb="2">
      <t>ノ</t>
    </rPh>
    <phoneticPr fontId="6"/>
  </si>
  <si>
    <t>長浜北星</t>
    <rPh sb="3" eb="4">
      <t>ホシ</t>
    </rPh>
    <phoneticPr fontId="6"/>
  </si>
  <si>
    <t>伊吹</t>
  </si>
  <si>
    <t>八日市南</t>
    <rPh sb="0" eb="3">
      <t>ヨウカイチ</t>
    </rPh>
    <rPh sb="3" eb="4">
      <t>ミナミ</t>
    </rPh>
    <phoneticPr fontId="14"/>
  </si>
  <si>
    <t>守山</t>
    <rPh sb="0" eb="2">
      <t>モリヤマ</t>
    </rPh>
    <phoneticPr fontId="14"/>
  </si>
  <si>
    <t>近江兄弟社</t>
    <rPh sb="0" eb="2">
      <t>オウミ</t>
    </rPh>
    <rPh sb="2" eb="4">
      <t>キョウダイ</t>
    </rPh>
    <rPh sb="4" eb="5">
      <t>シャ</t>
    </rPh>
    <phoneticPr fontId="14"/>
  </si>
  <si>
    <t>立命館守山</t>
    <rPh sb="0" eb="3">
      <t>リツメイカン</t>
    </rPh>
    <rPh sb="3" eb="5">
      <t>モリヤマ</t>
    </rPh>
    <phoneticPr fontId="14"/>
  </si>
  <si>
    <t>滋賀学園</t>
    <rPh sb="0" eb="2">
      <t>シガ</t>
    </rPh>
    <rPh sb="2" eb="4">
      <t>ガクエン</t>
    </rPh>
    <phoneticPr fontId="14"/>
  </si>
  <si>
    <t>野洲</t>
    <rPh sb="0" eb="2">
      <t>ヤス</t>
    </rPh>
    <phoneticPr fontId="6"/>
  </si>
  <si>
    <t>山城</t>
    <rPh sb="0" eb="2">
      <t>ヤマシロ</t>
    </rPh>
    <phoneticPr fontId="4"/>
  </si>
  <si>
    <t>鴨沂</t>
    <rPh sb="0" eb="1">
      <t>カモ</t>
    </rPh>
    <rPh sb="1" eb="2">
      <t>キ</t>
    </rPh>
    <phoneticPr fontId="4"/>
  </si>
  <si>
    <t>洛北</t>
    <rPh sb="0" eb="1">
      <t>ラク</t>
    </rPh>
    <rPh sb="1" eb="2">
      <t>キタ</t>
    </rPh>
    <phoneticPr fontId="4"/>
  </si>
  <si>
    <t>北稜</t>
    <rPh sb="0" eb="1">
      <t>キタ</t>
    </rPh>
    <rPh sb="1" eb="2">
      <t>リョウ</t>
    </rPh>
    <phoneticPr fontId="4"/>
  </si>
  <si>
    <t>洛東</t>
    <rPh sb="0" eb="1">
      <t>ラク</t>
    </rPh>
    <rPh sb="1" eb="2">
      <t>ヒガシ</t>
    </rPh>
    <phoneticPr fontId="4"/>
  </si>
  <si>
    <t>鳥羽</t>
    <rPh sb="0" eb="2">
      <t>トバ</t>
    </rPh>
    <phoneticPr fontId="4"/>
  </si>
  <si>
    <t>桂</t>
    <rPh sb="0" eb="1">
      <t>カツラ</t>
    </rPh>
    <phoneticPr fontId="4"/>
  </si>
  <si>
    <t>洛西</t>
    <rPh sb="0" eb="1">
      <t>ラク</t>
    </rPh>
    <rPh sb="1" eb="2">
      <t>ニシ</t>
    </rPh>
    <phoneticPr fontId="4"/>
  </si>
  <si>
    <t>桃山</t>
    <rPh sb="0" eb="2">
      <t>モモヤマ</t>
    </rPh>
    <phoneticPr fontId="4"/>
  </si>
  <si>
    <t>洛水</t>
    <rPh sb="0" eb="1">
      <t>ラク</t>
    </rPh>
    <rPh sb="1" eb="2">
      <t>ミズ</t>
    </rPh>
    <phoneticPr fontId="4"/>
  </si>
  <si>
    <t>京都すばる</t>
    <rPh sb="0" eb="2">
      <t>キョウト</t>
    </rPh>
    <phoneticPr fontId="4"/>
  </si>
  <si>
    <t>西乙訓</t>
    <rPh sb="0" eb="1">
      <t>ニシ</t>
    </rPh>
    <rPh sb="1" eb="3">
      <t>オトクニ</t>
    </rPh>
    <phoneticPr fontId="4"/>
  </si>
  <si>
    <t>東宇治</t>
    <rPh sb="0" eb="1">
      <t>ヒガシ</t>
    </rPh>
    <rPh sb="1" eb="3">
      <t>ウジ</t>
    </rPh>
    <phoneticPr fontId="4"/>
  </si>
  <si>
    <t>田辺</t>
    <rPh sb="0" eb="2">
      <t>タナベ</t>
    </rPh>
    <phoneticPr fontId="4"/>
  </si>
  <si>
    <t>木津</t>
    <rPh sb="0" eb="2">
      <t>キヅ</t>
    </rPh>
    <phoneticPr fontId="4"/>
  </si>
  <si>
    <t>南陽</t>
    <rPh sb="0" eb="2">
      <t>ナンヨウ</t>
    </rPh>
    <phoneticPr fontId="4"/>
  </si>
  <si>
    <t>亀岡</t>
    <rPh sb="0" eb="2">
      <t>カメオカ</t>
    </rPh>
    <phoneticPr fontId="4"/>
  </si>
  <si>
    <t>園部</t>
    <rPh sb="0" eb="2">
      <t>ソノベ</t>
    </rPh>
    <phoneticPr fontId="4"/>
  </si>
  <si>
    <t>農芸</t>
    <rPh sb="0" eb="2">
      <t>ノウゲイ</t>
    </rPh>
    <phoneticPr fontId="4"/>
  </si>
  <si>
    <t>京都工学院</t>
    <rPh sb="0" eb="2">
      <t>キョウト</t>
    </rPh>
    <rPh sb="2" eb="4">
      <t>コウガク</t>
    </rPh>
    <rPh sb="4" eb="5">
      <t>イン</t>
    </rPh>
    <phoneticPr fontId="6"/>
  </si>
  <si>
    <t>伏見工業</t>
    <rPh sb="0" eb="2">
      <t>フシミ</t>
    </rPh>
    <rPh sb="2" eb="4">
      <t>コウギョウ</t>
    </rPh>
    <phoneticPr fontId="4"/>
  </si>
  <si>
    <t>日吉ケ丘</t>
    <rPh sb="0" eb="2">
      <t>ヒヨシ</t>
    </rPh>
    <rPh sb="3" eb="4">
      <t>オカ</t>
    </rPh>
    <phoneticPr fontId="4"/>
  </si>
  <si>
    <t>塔南</t>
    <rPh sb="0" eb="1">
      <t>トウ</t>
    </rPh>
    <rPh sb="1" eb="2">
      <t>ミナミ</t>
    </rPh>
    <phoneticPr fontId="4"/>
  </si>
  <si>
    <t>洛星</t>
    <rPh sb="0" eb="1">
      <t>ラク</t>
    </rPh>
    <rPh sb="1" eb="2">
      <t>ホシ</t>
    </rPh>
    <phoneticPr fontId="4"/>
  </si>
  <si>
    <t>京都橘</t>
    <rPh sb="0" eb="2">
      <t>キョウト</t>
    </rPh>
    <rPh sb="2" eb="3">
      <t>タチバナ</t>
    </rPh>
    <phoneticPr fontId="4"/>
  </si>
  <si>
    <t>同志社女子</t>
    <rPh sb="0" eb="3">
      <t>ドウシシャ</t>
    </rPh>
    <rPh sb="3" eb="5">
      <t>ジョシ</t>
    </rPh>
    <phoneticPr fontId="4"/>
  </si>
  <si>
    <t>京都両洋</t>
    <rPh sb="0" eb="2">
      <t>キョウト</t>
    </rPh>
    <rPh sb="2" eb="3">
      <t>リョウ</t>
    </rPh>
    <rPh sb="3" eb="4">
      <t>ヨウ</t>
    </rPh>
    <phoneticPr fontId="4"/>
  </si>
  <si>
    <t>京都明徳</t>
    <rPh sb="0" eb="2">
      <t>キョウト</t>
    </rPh>
    <rPh sb="2" eb="4">
      <t>メイトク</t>
    </rPh>
    <phoneticPr fontId="4"/>
  </si>
  <si>
    <t>同志社</t>
    <rPh sb="0" eb="3">
      <t>ドウシシャ</t>
    </rPh>
    <phoneticPr fontId="4"/>
  </si>
  <si>
    <t>東山</t>
    <rPh sb="0" eb="2">
      <t>ヒガシヤマ</t>
    </rPh>
    <phoneticPr fontId="4"/>
  </si>
  <si>
    <t>華頂女子</t>
    <rPh sb="0" eb="2">
      <t>カチョウ</t>
    </rPh>
    <rPh sb="2" eb="4">
      <t>ジョシ</t>
    </rPh>
    <phoneticPr fontId="4"/>
  </si>
  <si>
    <t>京都女子</t>
    <rPh sb="0" eb="2">
      <t>キョウト</t>
    </rPh>
    <rPh sb="2" eb="4">
      <t>ジョシ</t>
    </rPh>
    <phoneticPr fontId="4"/>
  </si>
  <si>
    <t>京都学園</t>
    <rPh sb="0" eb="2">
      <t>キョウト</t>
    </rPh>
    <rPh sb="2" eb="4">
      <t>ガクエン</t>
    </rPh>
    <phoneticPr fontId="4"/>
  </si>
  <si>
    <t>京都外大西</t>
    <rPh sb="0" eb="2">
      <t>キョウト</t>
    </rPh>
    <rPh sb="2" eb="4">
      <t>ガイダイ</t>
    </rPh>
    <rPh sb="4" eb="5">
      <t>ニシ</t>
    </rPh>
    <phoneticPr fontId="4"/>
  </si>
  <si>
    <t>京都国際</t>
    <rPh sb="0" eb="2">
      <t>キョウト</t>
    </rPh>
    <rPh sb="2" eb="4">
      <t>コクサイ</t>
    </rPh>
    <phoneticPr fontId="4"/>
  </si>
  <si>
    <t>綾部</t>
    <rPh sb="0" eb="2">
      <t>アヤベ</t>
    </rPh>
    <phoneticPr fontId="4"/>
  </si>
  <si>
    <t>西舞鶴</t>
    <rPh sb="0" eb="3">
      <t>ニシマイヅル</t>
    </rPh>
    <phoneticPr fontId="4"/>
  </si>
  <si>
    <t>峰山</t>
    <rPh sb="0" eb="2">
      <t>ミネヤマ</t>
    </rPh>
    <phoneticPr fontId="4"/>
  </si>
  <si>
    <t>京都共栄</t>
    <rPh sb="0" eb="2">
      <t>キョウト</t>
    </rPh>
    <rPh sb="2" eb="4">
      <t>キョウエイ</t>
    </rPh>
    <phoneticPr fontId="4"/>
  </si>
  <si>
    <t>京都暁星</t>
    <rPh sb="0" eb="2">
      <t>キョウト</t>
    </rPh>
    <rPh sb="2" eb="3">
      <t>アカツキ</t>
    </rPh>
    <rPh sb="3" eb="4">
      <t>ホシ</t>
    </rPh>
    <phoneticPr fontId="4"/>
  </si>
  <si>
    <t>峰山弥栄分校</t>
    <rPh sb="0" eb="2">
      <t>ミネヤマ</t>
    </rPh>
    <rPh sb="2" eb="4">
      <t>ヤサカ</t>
    </rPh>
    <rPh sb="4" eb="6">
      <t>ブンコウ</t>
    </rPh>
    <phoneticPr fontId="4"/>
  </si>
  <si>
    <t>京都精華学園</t>
    <rPh sb="0" eb="2">
      <t>キョウト</t>
    </rPh>
    <rPh sb="2" eb="4">
      <t>セイカ</t>
    </rPh>
    <rPh sb="4" eb="6">
      <t>ガクエン</t>
    </rPh>
    <phoneticPr fontId="4"/>
  </si>
  <si>
    <t>立命館</t>
    <rPh sb="0" eb="3">
      <t>リツメイカン</t>
    </rPh>
    <phoneticPr fontId="6"/>
  </si>
  <si>
    <t>府立工業</t>
    <rPh sb="0" eb="2">
      <t>フリツ</t>
    </rPh>
    <rPh sb="2" eb="4">
      <t>コウギョウ</t>
    </rPh>
    <phoneticPr fontId="6"/>
  </si>
  <si>
    <t>大教大天王寺</t>
  </si>
  <si>
    <t>大教大池田</t>
  </si>
  <si>
    <t>大教大平野</t>
  </si>
  <si>
    <t>北野</t>
  </si>
  <si>
    <t>東淀川</t>
  </si>
  <si>
    <t>西淀川</t>
  </si>
  <si>
    <t>池田</t>
  </si>
  <si>
    <t>渋谷</t>
  </si>
  <si>
    <t>池田北</t>
  </si>
  <si>
    <t>桜塚</t>
  </si>
  <si>
    <t>千里青雲</t>
  </si>
  <si>
    <t>能勢</t>
  </si>
  <si>
    <t>箕面</t>
  </si>
  <si>
    <t>北摂つばさ</t>
  </si>
  <si>
    <t>福井</t>
  </si>
  <si>
    <t>吹田</t>
  </si>
  <si>
    <t>千里</t>
  </si>
  <si>
    <t>吹田東</t>
  </si>
  <si>
    <t>北千里</t>
  </si>
  <si>
    <t>槻の木</t>
  </si>
  <si>
    <t>芥川</t>
  </si>
  <si>
    <t>大冠</t>
  </si>
  <si>
    <t>摂津</t>
  </si>
  <si>
    <t>島本</t>
  </si>
  <si>
    <t>大手前</t>
  </si>
  <si>
    <t>茨田</t>
  </si>
  <si>
    <t>港</t>
  </si>
  <si>
    <t>市岡</t>
  </si>
  <si>
    <t>大正</t>
  </si>
  <si>
    <t>寝屋川</t>
  </si>
  <si>
    <t>皐が丘</t>
  </si>
  <si>
    <t>枚方</t>
  </si>
  <si>
    <t>長尾</t>
  </si>
  <si>
    <t>門真なみはや</t>
  </si>
  <si>
    <t>緑風冠</t>
  </si>
  <si>
    <t>野崎</t>
  </si>
  <si>
    <t>交野</t>
  </si>
  <si>
    <t>清水谷</t>
  </si>
  <si>
    <t>高津</t>
  </si>
  <si>
    <t>夕陽丘</t>
  </si>
  <si>
    <t>布施</t>
  </si>
  <si>
    <t>花園</t>
  </si>
  <si>
    <t>みどり清朋</t>
  </si>
  <si>
    <t>かわち野</t>
  </si>
  <si>
    <t>布施北</t>
  </si>
  <si>
    <t>山本</t>
  </si>
  <si>
    <t>八尾北</t>
  </si>
  <si>
    <t>柏原東</t>
  </si>
  <si>
    <t>今宮</t>
  </si>
  <si>
    <t>府大高専</t>
  </si>
  <si>
    <t>咲くやこの花</t>
  </si>
  <si>
    <t>桜宮</t>
  </si>
  <si>
    <t>東</t>
  </si>
  <si>
    <t>大阪市立</t>
  </si>
  <si>
    <t>扇町総合</t>
  </si>
  <si>
    <t>相愛</t>
  </si>
  <si>
    <t>大阪女学院</t>
  </si>
  <si>
    <t>城星学園</t>
  </si>
  <si>
    <t>明星</t>
  </si>
  <si>
    <t>清風</t>
  </si>
  <si>
    <t>大阪星光学院</t>
  </si>
  <si>
    <t>興國</t>
  </si>
  <si>
    <t>大阪夕陽丘</t>
  </si>
  <si>
    <t>金蘭会</t>
  </si>
  <si>
    <t>関大北陽</t>
  </si>
  <si>
    <t>大阪成蹊女子</t>
  </si>
  <si>
    <t>英真学園</t>
  </si>
  <si>
    <t>偕星</t>
  </si>
  <si>
    <t>常翔学園</t>
  </si>
  <si>
    <t>大阪信愛</t>
    <rPh sb="0" eb="4">
      <t>オオサカシンアイ</t>
    </rPh>
    <phoneticPr fontId="6"/>
  </si>
  <si>
    <t>大阪産大附</t>
  </si>
  <si>
    <t>開明</t>
  </si>
  <si>
    <t>桃山学院</t>
  </si>
  <si>
    <t>あべの翔学</t>
  </si>
  <si>
    <t>大谷</t>
  </si>
  <si>
    <t>東大谷</t>
  </si>
  <si>
    <t>精華</t>
  </si>
  <si>
    <t>浪速</t>
  </si>
  <si>
    <t>大阪学芸</t>
  </si>
  <si>
    <t>建国</t>
  </si>
  <si>
    <t>清明学院</t>
  </si>
  <si>
    <t>城南学園</t>
  </si>
  <si>
    <t>大商学園</t>
  </si>
  <si>
    <t>履正社</t>
  </si>
  <si>
    <t>梅花</t>
  </si>
  <si>
    <t>箕面自由</t>
  </si>
  <si>
    <t>アサンプション</t>
  </si>
  <si>
    <t>関大一高</t>
  </si>
  <si>
    <t>大阪学院</t>
  </si>
  <si>
    <t>金蘭千里</t>
  </si>
  <si>
    <t>関西大倉</t>
  </si>
  <si>
    <t>早稲田摂陵</t>
  </si>
  <si>
    <t>追手門学院</t>
  </si>
  <si>
    <t>高槻</t>
  </si>
  <si>
    <t>大阪電通大</t>
  </si>
  <si>
    <t>国際大和田</t>
  </si>
  <si>
    <t>同志社香里</t>
  </si>
  <si>
    <t>常翔啓光学園</t>
  </si>
  <si>
    <t>太成学院高</t>
  </si>
  <si>
    <t>関西創価</t>
  </si>
  <si>
    <t>近大附</t>
  </si>
  <si>
    <t>大商大</t>
  </si>
  <si>
    <t>樟蔭</t>
  </si>
  <si>
    <t>関西福祉</t>
  </si>
  <si>
    <t>東大阪大柏原</t>
  </si>
  <si>
    <t>女子短</t>
  </si>
  <si>
    <t>清教学園</t>
  </si>
  <si>
    <t>賢明学院</t>
  </si>
  <si>
    <t>大商大堺</t>
  </si>
  <si>
    <t>羽衣学園</t>
  </si>
  <si>
    <t>清風南海</t>
  </si>
  <si>
    <t>近大泉州</t>
  </si>
  <si>
    <t>東海大仰星</t>
  </si>
  <si>
    <t>金光大阪</t>
  </si>
  <si>
    <t>帝塚山泉ヶ丘</t>
  </si>
  <si>
    <t>四天王寺羽曳丘</t>
  </si>
  <si>
    <t>大阪青凌</t>
  </si>
  <si>
    <t>金光八尾</t>
  </si>
  <si>
    <t>初芝富田林</t>
  </si>
  <si>
    <t>大体大浪商</t>
  </si>
  <si>
    <t>上宮太子</t>
  </si>
  <si>
    <t>大阪朝高</t>
  </si>
  <si>
    <t>大阪学芸中等</t>
  </si>
  <si>
    <t>金剛学園</t>
  </si>
  <si>
    <t>藍野</t>
  </si>
  <si>
    <t>咲洲</t>
  </si>
  <si>
    <t>成城</t>
  </si>
  <si>
    <t>箕面東</t>
  </si>
  <si>
    <t>和泉総合</t>
  </si>
  <si>
    <t>東住吉総合</t>
  </si>
  <si>
    <t>桃谷</t>
    <rPh sb="0" eb="2">
      <t>モモダニ</t>
    </rPh>
    <phoneticPr fontId="6"/>
  </si>
  <si>
    <t>長尾谷</t>
  </si>
  <si>
    <t>天王寺学館</t>
  </si>
  <si>
    <t>だいせん聴覚高等支援</t>
  </si>
  <si>
    <t>神村学園</t>
  </si>
  <si>
    <t>関大高等部</t>
  </si>
  <si>
    <t>関学</t>
  </si>
  <si>
    <t>甲陽</t>
  </si>
  <si>
    <t>仁川</t>
  </si>
  <si>
    <t>報徳</t>
  </si>
  <si>
    <t>女学院</t>
  </si>
  <si>
    <t>武庫川大附</t>
  </si>
  <si>
    <t>夙川</t>
  </si>
  <si>
    <t>西宮南</t>
  </si>
  <si>
    <t>西宮東</t>
  </si>
  <si>
    <t>西宮今津</t>
  </si>
  <si>
    <t>県西宮</t>
  </si>
  <si>
    <t>園田</t>
  </si>
  <si>
    <t>尼崎北</t>
  </si>
  <si>
    <t>県国際</t>
  </si>
  <si>
    <t>芦屋</t>
  </si>
  <si>
    <t>県伊丹</t>
  </si>
  <si>
    <t>市伊丹</t>
  </si>
  <si>
    <t>伊丹北</t>
  </si>
  <si>
    <t>伊丹西</t>
  </si>
  <si>
    <t>小林聖心</t>
  </si>
  <si>
    <t>宝塚西</t>
  </si>
  <si>
    <t>川西明峰</t>
  </si>
  <si>
    <t>川西緑台</t>
  </si>
  <si>
    <t>川西北陵</t>
  </si>
  <si>
    <t>猪名川</t>
  </si>
  <si>
    <t>県尼崎工</t>
  </si>
  <si>
    <t>百合</t>
  </si>
  <si>
    <t>西宮甲英</t>
  </si>
  <si>
    <t>阪神支援</t>
  </si>
  <si>
    <t>神戸山手</t>
  </si>
  <si>
    <t>葺合</t>
  </si>
  <si>
    <t>松蔭</t>
  </si>
  <si>
    <t>神戸</t>
  </si>
  <si>
    <t>兵庫</t>
  </si>
  <si>
    <t>滝川</t>
  </si>
  <si>
    <t>啓明</t>
  </si>
  <si>
    <t>北須磨</t>
  </si>
  <si>
    <t>須磨東</t>
  </si>
  <si>
    <t>須磨友が丘</t>
  </si>
  <si>
    <t>神戸甲北</t>
  </si>
  <si>
    <t>滝川第二</t>
  </si>
  <si>
    <t>伊川谷</t>
  </si>
  <si>
    <t>伊川谷北</t>
  </si>
  <si>
    <t>神戸野田</t>
  </si>
  <si>
    <t>神戸龍谷</t>
  </si>
  <si>
    <t>三田</t>
  </si>
  <si>
    <t>神戸科技</t>
  </si>
  <si>
    <t>村野工</t>
  </si>
  <si>
    <t>平城</t>
    <rPh sb="0" eb="2">
      <t>ヘイジョウ</t>
    </rPh>
    <phoneticPr fontId="6"/>
  </si>
  <si>
    <t>帝塚山</t>
    <rPh sb="0" eb="1">
      <t>テイ</t>
    </rPh>
    <rPh sb="1" eb="2">
      <t>ツカ</t>
    </rPh>
    <rPh sb="2" eb="3">
      <t>ヤマ</t>
    </rPh>
    <phoneticPr fontId="6"/>
  </si>
  <si>
    <t>奈良女子大学附属</t>
    <rPh sb="0" eb="2">
      <t>ナラ</t>
    </rPh>
    <rPh sb="2" eb="5">
      <t>ジョシダイ</t>
    </rPh>
    <rPh sb="5" eb="6">
      <t>ガク</t>
    </rPh>
    <rPh sb="6" eb="8">
      <t>フゾク</t>
    </rPh>
    <phoneticPr fontId="6"/>
  </si>
  <si>
    <t>東大寺学園</t>
    <rPh sb="0" eb="3">
      <t>トウダイジ</t>
    </rPh>
    <rPh sb="3" eb="5">
      <t>ガクエン</t>
    </rPh>
    <phoneticPr fontId="6"/>
  </si>
  <si>
    <t>奈良学園</t>
    <rPh sb="0" eb="2">
      <t>ナラ</t>
    </rPh>
    <rPh sb="2" eb="4">
      <t>ガクエン</t>
    </rPh>
    <phoneticPr fontId="6"/>
  </si>
  <si>
    <t>西の京</t>
    <rPh sb="0" eb="1">
      <t>ニシ</t>
    </rPh>
    <rPh sb="2" eb="3">
      <t>キョウ</t>
    </rPh>
    <phoneticPr fontId="6"/>
  </si>
  <si>
    <t>天理</t>
    <rPh sb="0" eb="2">
      <t>テンリ</t>
    </rPh>
    <phoneticPr fontId="6"/>
  </si>
  <si>
    <t>奈良</t>
    <rPh sb="0" eb="2">
      <t>ナラ</t>
    </rPh>
    <phoneticPr fontId="6"/>
  </si>
  <si>
    <t>高円</t>
    <rPh sb="0" eb="1">
      <t>タカ</t>
    </rPh>
    <rPh sb="1" eb="2">
      <t>エン</t>
    </rPh>
    <phoneticPr fontId="6"/>
  </si>
  <si>
    <t>育英西</t>
    <rPh sb="0" eb="2">
      <t>イクエイ</t>
    </rPh>
    <rPh sb="2" eb="3">
      <t>ニシ</t>
    </rPh>
    <phoneticPr fontId="6"/>
  </si>
  <si>
    <t>高取国際</t>
    <rPh sb="0" eb="2">
      <t>タカトリ</t>
    </rPh>
    <rPh sb="2" eb="4">
      <t>コクサイ</t>
    </rPh>
    <phoneticPr fontId="6"/>
  </si>
  <si>
    <t>西和清陵</t>
    <rPh sb="0" eb="2">
      <t>セイワ</t>
    </rPh>
    <rPh sb="2" eb="4">
      <t>セイリョウ</t>
    </rPh>
    <phoneticPr fontId="6"/>
  </si>
  <si>
    <t>西大和学園</t>
    <rPh sb="0" eb="3">
      <t>ニシヤマト</t>
    </rPh>
    <rPh sb="3" eb="5">
      <t>ガクエン</t>
    </rPh>
    <phoneticPr fontId="6"/>
  </si>
  <si>
    <t>登美ケ丘</t>
    <rPh sb="0" eb="2">
      <t>トミ</t>
    </rPh>
    <rPh sb="3" eb="4">
      <t>オカ</t>
    </rPh>
    <phoneticPr fontId="6"/>
  </si>
  <si>
    <t>天理教校学園</t>
    <rPh sb="0" eb="2">
      <t>テンリ</t>
    </rPh>
    <rPh sb="2" eb="4">
      <t>キョウコウ</t>
    </rPh>
    <rPh sb="4" eb="6">
      <t>ガクエン</t>
    </rPh>
    <phoneticPr fontId="6"/>
  </si>
  <si>
    <t>大淀</t>
    <rPh sb="0" eb="2">
      <t>オオヨド</t>
    </rPh>
    <phoneticPr fontId="6"/>
  </si>
  <si>
    <t>御所実業</t>
    <rPh sb="0" eb="2">
      <t>ゴセ</t>
    </rPh>
    <rPh sb="2" eb="4">
      <t>ジツギョウ</t>
    </rPh>
    <phoneticPr fontId="6"/>
  </si>
  <si>
    <t>王寺工業</t>
    <rPh sb="0" eb="2">
      <t>オウジ</t>
    </rPh>
    <rPh sb="2" eb="4">
      <t>コウギョウ</t>
    </rPh>
    <phoneticPr fontId="6"/>
  </si>
  <si>
    <t>市立一条</t>
    <rPh sb="0" eb="2">
      <t>イチリツ</t>
    </rPh>
    <rPh sb="2" eb="4">
      <t>イチジョウ</t>
    </rPh>
    <phoneticPr fontId="6"/>
  </si>
  <si>
    <t>橿原学院</t>
    <rPh sb="0" eb="2">
      <t>カシハラ</t>
    </rPh>
    <rPh sb="2" eb="4">
      <t>ガクイン</t>
    </rPh>
    <phoneticPr fontId="6"/>
  </si>
  <si>
    <t>青翔</t>
    <rPh sb="0" eb="1">
      <t>アオ</t>
    </rPh>
    <phoneticPr fontId="6"/>
  </si>
  <si>
    <t>奈良情報商業</t>
    <rPh sb="0" eb="2">
      <t>ナラ</t>
    </rPh>
    <rPh sb="2" eb="4">
      <t>ジョウホウ</t>
    </rPh>
    <rPh sb="4" eb="6">
      <t>ショウギョウ</t>
    </rPh>
    <phoneticPr fontId="6"/>
  </si>
  <si>
    <t>磯城野</t>
    <rPh sb="0" eb="1">
      <t>イソ</t>
    </rPh>
    <rPh sb="1" eb="3">
      <t>ジョウノ</t>
    </rPh>
    <phoneticPr fontId="6"/>
  </si>
  <si>
    <t>奈良育英</t>
    <rPh sb="0" eb="2">
      <t>ナラ</t>
    </rPh>
    <rPh sb="2" eb="4">
      <t>イクエイ</t>
    </rPh>
    <phoneticPr fontId="6"/>
  </si>
  <si>
    <t>大和中央</t>
    <rPh sb="0" eb="2">
      <t>ヤマト</t>
    </rPh>
    <rPh sb="2" eb="4">
      <t>チュウオウ</t>
    </rPh>
    <phoneticPr fontId="6"/>
  </si>
  <si>
    <t>奈良学園登美ケ丘</t>
    <rPh sb="0" eb="2">
      <t>ナラ</t>
    </rPh>
    <rPh sb="2" eb="4">
      <t>ガクエン</t>
    </rPh>
    <rPh sb="4" eb="8">
      <t>トミガオカ</t>
    </rPh>
    <phoneticPr fontId="6"/>
  </si>
  <si>
    <t>奈良北</t>
    <rPh sb="0" eb="2">
      <t>ナラ</t>
    </rPh>
    <rPh sb="2" eb="3">
      <t>キタ</t>
    </rPh>
    <phoneticPr fontId="6"/>
  </si>
  <si>
    <t>智辯カレッジ</t>
    <rPh sb="0" eb="2">
      <t>チベン</t>
    </rPh>
    <phoneticPr fontId="6"/>
  </si>
  <si>
    <t>近畿</t>
    <rPh sb="0" eb="2">
      <t>キンキ</t>
    </rPh>
    <phoneticPr fontId="8"/>
  </si>
  <si>
    <t>初芝橋本</t>
    <rPh sb="0" eb="2">
      <t>ハツシバ</t>
    </rPh>
    <rPh sb="2" eb="4">
      <t>ハシモト</t>
    </rPh>
    <phoneticPr fontId="14"/>
  </si>
  <si>
    <t>紀北農芸</t>
    <rPh sb="0" eb="2">
      <t>キホク</t>
    </rPh>
    <rPh sb="2" eb="4">
      <t>ノウゲイ</t>
    </rPh>
    <phoneticPr fontId="14"/>
  </si>
  <si>
    <t>貴志川</t>
    <rPh sb="0" eb="3">
      <t>キシガワ</t>
    </rPh>
    <phoneticPr fontId="14"/>
  </si>
  <si>
    <t>開智</t>
    <rPh sb="0" eb="1">
      <t>カイ</t>
    </rPh>
    <rPh sb="1" eb="2">
      <t>チ</t>
    </rPh>
    <phoneticPr fontId="14"/>
  </si>
  <si>
    <t>和歌山北</t>
    <rPh sb="0" eb="3">
      <t>ワカヤマ</t>
    </rPh>
    <rPh sb="3" eb="4">
      <t>キタ</t>
    </rPh>
    <phoneticPr fontId="14"/>
  </si>
  <si>
    <t>近畿大学附属和歌山</t>
    <rPh sb="0" eb="9">
      <t>キンキダイガクフゾクワカヤマ</t>
    </rPh>
    <phoneticPr fontId="14"/>
  </si>
  <si>
    <t>和歌山</t>
    <rPh sb="0" eb="3">
      <t>ワカヤマ</t>
    </rPh>
    <phoneticPr fontId="14"/>
  </si>
  <si>
    <t>和歌山東</t>
    <rPh sb="0" eb="3">
      <t>ワカヤマ</t>
    </rPh>
    <rPh sb="3" eb="4">
      <t>ヒガシ</t>
    </rPh>
    <phoneticPr fontId="14"/>
  </si>
  <si>
    <t>向陽</t>
    <rPh sb="0" eb="2">
      <t>コウヨウ</t>
    </rPh>
    <phoneticPr fontId="14"/>
  </si>
  <si>
    <t>和歌山商業</t>
    <rPh sb="0" eb="3">
      <t>ワカヤマ</t>
    </rPh>
    <rPh sb="3" eb="5">
      <t>ショウギョウ</t>
    </rPh>
    <phoneticPr fontId="14"/>
  </si>
  <si>
    <t>星林</t>
    <rPh sb="0" eb="1">
      <t>ホシ</t>
    </rPh>
    <rPh sb="1" eb="2">
      <t>ハヤシ</t>
    </rPh>
    <phoneticPr fontId="14"/>
  </si>
  <si>
    <t>和歌山工業高等専門学校</t>
    <rPh sb="0" eb="3">
      <t>ワカヤマ</t>
    </rPh>
    <rPh sb="3" eb="5">
      <t>コウギョウ</t>
    </rPh>
    <rPh sb="5" eb="7">
      <t>コウトウ</t>
    </rPh>
    <rPh sb="7" eb="9">
      <t>センモン</t>
    </rPh>
    <rPh sb="9" eb="11">
      <t>ガッコウ</t>
    </rPh>
    <phoneticPr fontId="14"/>
  </si>
  <si>
    <t>田辺</t>
    <rPh sb="0" eb="2">
      <t>タナベ</t>
    </rPh>
    <phoneticPr fontId="14"/>
  </si>
  <si>
    <t>中国</t>
    <rPh sb="0" eb="2">
      <t>チュウゴク</t>
    </rPh>
    <phoneticPr fontId="6"/>
  </si>
  <si>
    <t>鳥取東</t>
    <rPh sb="0" eb="2">
      <t>トットリ</t>
    </rPh>
    <rPh sb="2" eb="3">
      <t>ヒガシ</t>
    </rPh>
    <phoneticPr fontId="14"/>
  </si>
  <si>
    <t>鳥取西</t>
    <rPh sb="0" eb="2">
      <t>トットリ</t>
    </rPh>
    <rPh sb="2" eb="3">
      <t>ニシ</t>
    </rPh>
    <phoneticPr fontId="14"/>
  </si>
  <si>
    <t>鳥取工業</t>
    <rPh sb="0" eb="2">
      <t>トットリ</t>
    </rPh>
    <rPh sb="2" eb="4">
      <t>コウギョウ</t>
    </rPh>
    <phoneticPr fontId="14"/>
  </si>
  <si>
    <t>鳥取湖陵</t>
    <rPh sb="0" eb="2">
      <t>トットリ</t>
    </rPh>
    <rPh sb="2" eb="4">
      <t>コリョウ</t>
    </rPh>
    <phoneticPr fontId="14"/>
  </si>
  <si>
    <t>八頭</t>
    <rPh sb="0" eb="2">
      <t>ヤズ</t>
    </rPh>
    <phoneticPr fontId="14"/>
  </si>
  <si>
    <t>岩美</t>
  </si>
  <si>
    <t>鳥取城北</t>
  </si>
  <si>
    <t>倉吉東</t>
    <rPh sb="0" eb="2">
      <t>クラヨシ</t>
    </rPh>
    <rPh sb="2" eb="3">
      <t>ヒガシ</t>
    </rPh>
    <phoneticPr fontId="14"/>
  </si>
  <si>
    <t>中央育英</t>
  </si>
  <si>
    <t>米子西</t>
    <rPh sb="0" eb="2">
      <t>ヨナゴ</t>
    </rPh>
    <rPh sb="2" eb="3">
      <t>ニシ</t>
    </rPh>
    <phoneticPr fontId="14"/>
  </si>
  <si>
    <t>米子</t>
    <rPh sb="0" eb="2">
      <t>ヨナゴ</t>
    </rPh>
    <phoneticPr fontId="14"/>
  </si>
  <si>
    <t>境港総技</t>
    <rPh sb="0" eb="2">
      <t>サカイミナト</t>
    </rPh>
    <rPh sb="2" eb="3">
      <t>フサ</t>
    </rPh>
    <rPh sb="3" eb="4">
      <t>ギ</t>
    </rPh>
    <phoneticPr fontId="14"/>
  </si>
  <si>
    <t>米子高専</t>
    <rPh sb="0" eb="2">
      <t>ヨナゴ</t>
    </rPh>
    <rPh sb="2" eb="4">
      <t>コウセン</t>
    </rPh>
    <phoneticPr fontId="14"/>
  </si>
  <si>
    <t>安来</t>
    <rPh sb="0" eb="2">
      <t>ヤスギ</t>
    </rPh>
    <phoneticPr fontId="6"/>
  </si>
  <si>
    <t>隠岐水</t>
    <rPh sb="0" eb="2">
      <t>オキ</t>
    </rPh>
    <rPh sb="2" eb="3">
      <t>スイ</t>
    </rPh>
    <phoneticPr fontId="6"/>
  </si>
  <si>
    <t>松江北</t>
    <rPh sb="0" eb="2">
      <t>マツエ</t>
    </rPh>
    <rPh sb="2" eb="3">
      <t>キタ</t>
    </rPh>
    <phoneticPr fontId="6"/>
  </si>
  <si>
    <t>松江南</t>
    <rPh sb="0" eb="2">
      <t>マツエ</t>
    </rPh>
    <rPh sb="2" eb="3">
      <t>ミナミ</t>
    </rPh>
    <phoneticPr fontId="6"/>
  </si>
  <si>
    <t>松江東</t>
    <rPh sb="0" eb="2">
      <t>マツエ</t>
    </rPh>
    <rPh sb="2" eb="3">
      <t>ヒガシ</t>
    </rPh>
    <phoneticPr fontId="6"/>
  </si>
  <si>
    <t>松江西</t>
    <rPh sb="0" eb="2">
      <t>マツエ</t>
    </rPh>
    <rPh sb="2" eb="3">
      <t>ニシ</t>
    </rPh>
    <phoneticPr fontId="6"/>
  </si>
  <si>
    <t>市立女子</t>
    <rPh sb="0" eb="2">
      <t>イチリツ</t>
    </rPh>
    <rPh sb="2" eb="4">
      <t>ジョシ</t>
    </rPh>
    <phoneticPr fontId="6"/>
  </si>
  <si>
    <t>松徳学院</t>
    <rPh sb="0" eb="2">
      <t>ショウトク</t>
    </rPh>
    <rPh sb="2" eb="4">
      <t>ガクイン</t>
    </rPh>
    <phoneticPr fontId="6"/>
  </si>
  <si>
    <t>開星</t>
    <rPh sb="0" eb="2">
      <t>カイセイ</t>
    </rPh>
    <phoneticPr fontId="6"/>
  </si>
  <si>
    <t>平田</t>
    <rPh sb="0" eb="2">
      <t>ヒラタ</t>
    </rPh>
    <phoneticPr fontId="6"/>
  </si>
  <si>
    <t>出雲</t>
    <rPh sb="0" eb="2">
      <t>イズモ</t>
    </rPh>
    <phoneticPr fontId="6"/>
  </si>
  <si>
    <t>大社</t>
    <rPh sb="0" eb="2">
      <t>タイシャ</t>
    </rPh>
    <phoneticPr fontId="6"/>
  </si>
  <si>
    <t>出雲北陵</t>
    <rPh sb="0" eb="2">
      <t>イズモ</t>
    </rPh>
    <rPh sb="2" eb="4">
      <t>ホクリョウ</t>
    </rPh>
    <phoneticPr fontId="6"/>
  </si>
  <si>
    <t>出雲西</t>
    <rPh sb="0" eb="2">
      <t>イズモ</t>
    </rPh>
    <rPh sb="2" eb="3">
      <t>ニシ</t>
    </rPh>
    <phoneticPr fontId="6"/>
  </si>
  <si>
    <t>大田</t>
    <rPh sb="0" eb="2">
      <t>オオダ</t>
    </rPh>
    <phoneticPr fontId="6"/>
  </si>
  <si>
    <t>浜田</t>
    <rPh sb="0" eb="2">
      <t>ハマダ</t>
    </rPh>
    <phoneticPr fontId="6"/>
  </si>
  <si>
    <t>益田</t>
    <rPh sb="0" eb="2">
      <t>マスダ</t>
    </rPh>
    <phoneticPr fontId="6"/>
  </si>
  <si>
    <t>益田翔陽</t>
    <rPh sb="0" eb="2">
      <t>マスダ</t>
    </rPh>
    <rPh sb="2" eb="4">
      <t>ショウヨウ</t>
    </rPh>
    <phoneticPr fontId="6"/>
  </si>
  <si>
    <t>岡山朝日</t>
  </si>
  <si>
    <t>岡山操山</t>
  </si>
  <si>
    <t>岡山大安寺中等教育</t>
    <rPh sb="0" eb="2">
      <t>オカヤマ</t>
    </rPh>
    <rPh sb="2" eb="5">
      <t>ダイアンジ</t>
    </rPh>
    <rPh sb="5" eb="7">
      <t>チュウトウ</t>
    </rPh>
    <rPh sb="7" eb="9">
      <t>キョウイク</t>
    </rPh>
    <phoneticPr fontId="14"/>
  </si>
  <si>
    <t>岡山芳泉</t>
  </si>
  <si>
    <t>岡山一宮</t>
  </si>
  <si>
    <t>岡山城東</t>
  </si>
  <si>
    <t>岡山工業</t>
  </si>
  <si>
    <t>東岡山工業</t>
  </si>
  <si>
    <t>玉野光南</t>
  </si>
  <si>
    <t>倉敷青陵</t>
  </si>
  <si>
    <t>倉敷天城</t>
  </si>
  <si>
    <t>笠岡工業</t>
  </si>
  <si>
    <t>総社</t>
  </si>
  <si>
    <t>岡山商科大附属</t>
  </si>
  <si>
    <t>山陽女子</t>
  </si>
  <si>
    <t>岡山理科大附属</t>
  </si>
  <si>
    <t>岡山学芸館</t>
  </si>
  <si>
    <t>吉備高原学園</t>
  </si>
  <si>
    <t>川崎医科大附属</t>
  </si>
  <si>
    <t>岡山白陵</t>
  </si>
  <si>
    <t>朝日塾</t>
    <rPh sb="0" eb="2">
      <t>アサヒ</t>
    </rPh>
    <rPh sb="2" eb="3">
      <t>ジュク</t>
    </rPh>
    <phoneticPr fontId="14"/>
  </si>
  <si>
    <t>就実</t>
    <rPh sb="0" eb="2">
      <t>シュウジツ</t>
    </rPh>
    <phoneticPr fontId="14"/>
  </si>
  <si>
    <t>作陽</t>
    <rPh sb="0" eb="2">
      <t>サクヨウ</t>
    </rPh>
    <phoneticPr fontId="14"/>
  </si>
  <si>
    <t>水島工業</t>
    <rPh sb="0" eb="2">
      <t>ミズシマ</t>
    </rPh>
    <rPh sb="2" eb="4">
      <t>コウギョウ</t>
    </rPh>
    <phoneticPr fontId="14"/>
  </si>
  <si>
    <t>明誠</t>
    <rPh sb="0" eb="2">
      <t>メイセイ</t>
    </rPh>
    <phoneticPr fontId="6"/>
  </si>
  <si>
    <t>　</t>
    <phoneticPr fontId="6"/>
  </si>
  <si>
    <t>広島皆実高等学校</t>
  </si>
  <si>
    <t>広島観音高等学校</t>
  </si>
  <si>
    <t>広島国泰寺高等学校</t>
  </si>
  <si>
    <t>広島工業高等学校</t>
  </si>
  <si>
    <t>広島市立基町高等学校</t>
  </si>
  <si>
    <t>広島市立舟入高等学校</t>
  </si>
  <si>
    <t>広島市立広島工業高等学校</t>
  </si>
  <si>
    <t>広島市立広島商業高等学校</t>
  </si>
  <si>
    <t>海田高等学校</t>
  </si>
  <si>
    <t>廿日市高等学校</t>
  </si>
  <si>
    <t>宮島工業高等学校</t>
  </si>
  <si>
    <t>広島大学附属高等学校</t>
    <rPh sb="0" eb="2">
      <t>ヒロシマ</t>
    </rPh>
    <rPh sb="2" eb="4">
      <t>ダイガク</t>
    </rPh>
    <phoneticPr fontId="14"/>
  </si>
  <si>
    <t>安古市高等学校</t>
  </si>
  <si>
    <t>安田女子高等学校</t>
  </si>
  <si>
    <t>広陵高等学校</t>
  </si>
  <si>
    <t>山陽高等学校</t>
  </si>
  <si>
    <t>崇徳高等学校</t>
  </si>
  <si>
    <t>広島学院高等学校</t>
  </si>
  <si>
    <t>広島城北高等学校</t>
  </si>
  <si>
    <t>広島工業大学高等学校</t>
  </si>
  <si>
    <t>広島国際学院高等学校</t>
  </si>
  <si>
    <t>山陽女学園高等部</t>
    <rPh sb="4" eb="5">
      <t>エン</t>
    </rPh>
    <rPh sb="5" eb="8">
      <t>コウトウブ</t>
    </rPh>
    <phoneticPr fontId="14"/>
  </si>
  <si>
    <t>広島新庄高等学校</t>
    <rPh sb="0" eb="2">
      <t>ヒロシマ</t>
    </rPh>
    <phoneticPr fontId="14"/>
  </si>
  <si>
    <t>祗園北高等学校</t>
  </si>
  <si>
    <t>廿日市西高等学校</t>
  </si>
  <si>
    <t>広島市立安佐北高等学校・広島中等教育学校</t>
    <rPh sb="12" eb="14">
      <t>ヒロシマ</t>
    </rPh>
    <rPh sb="14" eb="16">
      <t>チュウトウ</t>
    </rPh>
    <rPh sb="16" eb="18">
      <t>キョウイク</t>
    </rPh>
    <rPh sb="18" eb="20">
      <t>ガッコウ</t>
    </rPh>
    <phoneticPr fontId="14"/>
  </si>
  <si>
    <t>広島市立沼田高等学校</t>
  </si>
  <si>
    <t>安芸南高等学校</t>
  </si>
  <si>
    <t>近畿大学附属広島高等学校東広島校</t>
    <rPh sb="0" eb="2">
      <t>キンキ</t>
    </rPh>
    <rPh sb="2" eb="4">
      <t>ダイガク</t>
    </rPh>
    <rPh sb="4" eb="6">
      <t>フゾク</t>
    </rPh>
    <rPh sb="6" eb="8">
      <t>ヒロシマ</t>
    </rPh>
    <rPh sb="8" eb="10">
      <t>コウトウ</t>
    </rPh>
    <rPh sb="10" eb="12">
      <t>ガッコウ</t>
    </rPh>
    <phoneticPr fontId="14"/>
  </si>
  <si>
    <t>福山誠之館高等学校</t>
  </si>
  <si>
    <t>福山葦陽高等学校</t>
  </si>
  <si>
    <t>松永高等学校</t>
  </si>
  <si>
    <t>盈進高等学校</t>
  </si>
  <si>
    <t>呉三津田高等学校</t>
  </si>
  <si>
    <t>呉工業高等学校</t>
  </si>
  <si>
    <t>呉商業高等学校</t>
  </si>
  <si>
    <t>広高等学校</t>
  </si>
  <si>
    <t>大柿高等学校</t>
  </si>
  <si>
    <t>武田高等学校</t>
  </si>
  <si>
    <t>呉工業高等専門学校</t>
  </si>
  <si>
    <t>岩国</t>
  </si>
  <si>
    <t>岩国広瀬</t>
    <rPh sb="0" eb="2">
      <t>イワクニ</t>
    </rPh>
    <rPh sb="2" eb="4">
      <t>ヒロセ</t>
    </rPh>
    <phoneticPr fontId="2"/>
  </si>
  <si>
    <t>高森</t>
  </si>
  <si>
    <t>田布施農工</t>
    <rPh sb="3" eb="4">
      <t>ノウ</t>
    </rPh>
    <phoneticPr fontId="2"/>
  </si>
  <si>
    <t>熊毛南</t>
    <rPh sb="0" eb="2">
      <t>クマゲ</t>
    </rPh>
    <rPh sb="2" eb="3">
      <t>ナン</t>
    </rPh>
    <phoneticPr fontId="2"/>
  </si>
  <si>
    <t>柳井</t>
    <rPh sb="0" eb="2">
      <t>ヤナイ</t>
    </rPh>
    <phoneticPr fontId="2"/>
  </si>
  <si>
    <t>柳井商工</t>
    <rPh sb="0" eb="2">
      <t>ヤナイ</t>
    </rPh>
    <rPh sb="2" eb="4">
      <t>ショウコウ</t>
    </rPh>
    <phoneticPr fontId="2"/>
  </si>
  <si>
    <t>柳井学園</t>
    <rPh sb="0" eb="2">
      <t>ヤナイ</t>
    </rPh>
    <rPh sb="2" eb="4">
      <t>ガクエン</t>
    </rPh>
    <phoneticPr fontId="2"/>
  </si>
  <si>
    <t>大島商船</t>
    <rPh sb="0" eb="2">
      <t>オオシマ</t>
    </rPh>
    <rPh sb="2" eb="4">
      <t>ショウセン</t>
    </rPh>
    <phoneticPr fontId="2"/>
  </si>
  <si>
    <t>光</t>
    <rPh sb="0" eb="1">
      <t>ヒカリ</t>
    </rPh>
    <phoneticPr fontId="2"/>
  </si>
  <si>
    <t>華陵</t>
  </si>
  <si>
    <t>徳山</t>
    <rPh sb="0" eb="2">
      <t>トクヤマ</t>
    </rPh>
    <phoneticPr fontId="2"/>
  </si>
  <si>
    <t>桜ヶ丘</t>
    <rPh sb="0" eb="3">
      <t>サクラガオカ</t>
    </rPh>
    <phoneticPr fontId="2"/>
  </si>
  <si>
    <t>山口</t>
  </si>
  <si>
    <t xml:space="preserve">山口中央  </t>
  </si>
  <si>
    <t>西京</t>
  </si>
  <si>
    <t>山口県鴻城</t>
  </si>
  <si>
    <t>野田学園</t>
  </si>
  <si>
    <t>宇部</t>
  </si>
  <si>
    <t>宇部西</t>
  </si>
  <si>
    <t>宇部鴻城</t>
  </si>
  <si>
    <t>宇部工業</t>
    <rPh sb="0" eb="2">
      <t>ウベ</t>
    </rPh>
    <rPh sb="2" eb="4">
      <t>コウギョウ</t>
    </rPh>
    <phoneticPr fontId="2"/>
  </si>
  <si>
    <t>小野田工業</t>
    <rPh sb="0" eb="3">
      <t>オノダ</t>
    </rPh>
    <rPh sb="3" eb="5">
      <t>コウギョウ</t>
    </rPh>
    <phoneticPr fontId="2"/>
  </si>
  <si>
    <t>慶進</t>
    <rPh sb="0" eb="1">
      <t>ケイ</t>
    </rPh>
    <rPh sb="1" eb="2">
      <t>シン</t>
    </rPh>
    <phoneticPr fontId="2"/>
  </si>
  <si>
    <t>下関西</t>
    <rPh sb="0" eb="2">
      <t>シモノセキ</t>
    </rPh>
    <rPh sb="2" eb="3">
      <t>ニシ</t>
    </rPh>
    <phoneticPr fontId="2"/>
  </si>
  <si>
    <t>下関中等教育</t>
    <rPh sb="0" eb="2">
      <t>シモノセキ</t>
    </rPh>
    <rPh sb="2" eb="4">
      <t>チュウトウ</t>
    </rPh>
    <rPh sb="4" eb="6">
      <t>キョウイク</t>
    </rPh>
    <phoneticPr fontId="2"/>
  </si>
  <si>
    <t>長府</t>
    <rPh sb="0" eb="2">
      <t>チョウフ</t>
    </rPh>
    <phoneticPr fontId="2"/>
  </si>
  <si>
    <t>田部</t>
    <rPh sb="0" eb="2">
      <t>タベ</t>
    </rPh>
    <phoneticPr fontId="2"/>
  </si>
  <si>
    <t>梅光学院</t>
    <rPh sb="0" eb="1">
      <t>ウメ</t>
    </rPh>
    <rPh sb="1" eb="2">
      <t>ヒカリ</t>
    </rPh>
    <rPh sb="2" eb="4">
      <t>ガクイン</t>
    </rPh>
    <phoneticPr fontId="2"/>
  </si>
  <si>
    <t>萩</t>
  </si>
  <si>
    <t>萩光塩学院</t>
    <rPh sb="0" eb="1">
      <t>ハギ</t>
    </rPh>
    <rPh sb="1" eb="2">
      <t>コウ</t>
    </rPh>
    <rPh sb="2" eb="3">
      <t>シオ</t>
    </rPh>
    <rPh sb="3" eb="5">
      <t>ガクイン</t>
    </rPh>
    <phoneticPr fontId="2"/>
  </si>
  <si>
    <t>美祢青嶺</t>
    <rPh sb="0" eb="2">
      <t>ミネ</t>
    </rPh>
    <rPh sb="2" eb="3">
      <t>アオ</t>
    </rPh>
    <rPh sb="3" eb="4">
      <t>ミネ</t>
    </rPh>
    <phoneticPr fontId="2"/>
  </si>
  <si>
    <t>成進</t>
    <rPh sb="0" eb="1">
      <t>セイ</t>
    </rPh>
    <rPh sb="1" eb="2">
      <t>シン</t>
    </rPh>
    <phoneticPr fontId="2"/>
  </si>
  <si>
    <t>四国</t>
    <rPh sb="0" eb="2">
      <t>シコク</t>
    </rPh>
    <phoneticPr fontId="6"/>
  </si>
  <si>
    <t>城東</t>
    <rPh sb="0" eb="2">
      <t>ジョウトウ</t>
    </rPh>
    <phoneticPr fontId="6"/>
  </si>
  <si>
    <t>城南</t>
    <rPh sb="0" eb="2">
      <t>ジョウナン</t>
    </rPh>
    <phoneticPr fontId="6"/>
  </si>
  <si>
    <t>城北</t>
    <rPh sb="0" eb="2">
      <t>ジョウホク</t>
    </rPh>
    <phoneticPr fontId="6"/>
  </si>
  <si>
    <t>城ノ内</t>
    <rPh sb="0" eb="1">
      <t>ジョウ</t>
    </rPh>
    <rPh sb="2" eb="3">
      <t>ウチ</t>
    </rPh>
    <phoneticPr fontId="6"/>
  </si>
  <si>
    <t>徳島市立</t>
    <rPh sb="0" eb="2">
      <t>トクシマ</t>
    </rPh>
    <rPh sb="2" eb="4">
      <t>シリツ</t>
    </rPh>
    <phoneticPr fontId="6"/>
  </si>
  <si>
    <t>徳島科学技術</t>
    <rPh sb="0" eb="2">
      <t>トクシマ</t>
    </rPh>
    <rPh sb="2" eb="4">
      <t>カガク</t>
    </rPh>
    <rPh sb="4" eb="6">
      <t>ギジュツ</t>
    </rPh>
    <phoneticPr fontId="6"/>
  </si>
  <si>
    <t>徳島商業</t>
    <rPh sb="0" eb="2">
      <t>トクシマ</t>
    </rPh>
    <rPh sb="2" eb="4">
      <t>ショウギョウ</t>
    </rPh>
    <phoneticPr fontId="6"/>
  </si>
  <si>
    <t>小松島</t>
    <rPh sb="0" eb="3">
      <t>コマツシマ</t>
    </rPh>
    <phoneticPr fontId="6"/>
  </si>
  <si>
    <t>小松島西</t>
    <rPh sb="0" eb="3">
      <t>コマツシマ</t>
    </rPh>
    <rPh sb="3" eb="4">
      <t>ニシ</t>
    </rPh>
    <phoneticPr fontId="6"/>
  </si>
  <si>
    <t>富岡西</t>
    <rPh sb="0" eb="2">
      <t>トミオカ</t>
    </rPh>
    <rPh sb="2" eb="3">
      <t>ニシ</t>
    </rPh>
    <phoneticPr fontId="6"/>
  </si>
  <si>
    <t>阿南工業</t>
    <rPh sb="0" eb="2">
      <t>アナン</t>
    </rPh>
    <rPh sb="2" eb="4">
      <t>コウギョウ</t>
    </rPh>
    <phoneticPr fontId="6"/>
  </si>
  <si>
    <t>鳴門</t>
    <rPh sb="0" eb="2">
      <t>ナルト</t>
    </rPh>
    <phoneticPr fontId="6"/>
  </si>
  <si>
    <t>鳴門渦潮</t>
    <rPh sb="0" eb="2">
      <t>ナルト</t>
    </rPh>
    <rPh sb="2" eb="4">
      <t>ウズシオ</t>
    </rPh>
    <phoneticPr fontId="6"/>
  </si>
  <si>
    <t>板野</t>
    <rPh sb="0" eb="2">
      <t>イタノ</t>
    </rPh>
    <phoneticPr fontId="6"/>
  </si>
  <si>
    <t>名西</t>
    <rPh sb="0" eb="2">
      <t>ミョウザイ</t>
    </rPh>
    <phoneticPr fontId="6"/>
  </si>
  <si>
    <t>穴吹</t>
    <rPh sb="0" eb="2">
      <t>アナブキ</t>
    </rPh>
    <phoneticPr fontId="6"/>
  </si>
  <si>
    <t>香蘭</t>
    <rPh sb="0" eb="2">
      <t>コウラン</t>
    </rPh>
    <phoneticPr fontId="6"/>
  </si>
  <si>
    <t>阿南高専</t>
    <rPh sb="0" eb="2">
      <t>アナン</t>
    </rPh>
    <rPh sb="2" eb="4">
      <t>コウセン</t>
    </rPh>
    <phoneticPr fontId="6"/>
  </si>
  <si>
    <t>徳島北</t>
    <rPh sb="0" eb="2">
      <t>トクシマ</t>
    </rPh>
    <rPh sb="2" eb="3">
      <t>キタ</t>
    </rPh>
    <phoneticPr fontId="6"/>
  </si>
  <si>
    <t>海部</t>
    <rPh sb="0" eb="2">
      <t>カイフ</t>
    </rPh>
    <phoneticPr fontId="6"/>
  </si>
  <si>
    <t>川之江</t>
  </si>
  <si>
    <t>土居</t>
  </si>
  <si>
    <t>新居浜東</t>
  </si>
  <si>
    <t>新居浜西</t>
    <rPh sb="0" eb="4">
      <t>ニイハマニシ</t>
    </rPh>
    <phoneticPr fontId="4"/>
  </si>
  <si>
    <t>新居浜南</t>
  </si>
  <si>
    <t>新居浜商業</t>
  </si>
  <si>
    <t>西条農業</t>
  </si>
  <si>
    <t>東予</t>
  </si>
  <si>
    <t>今治西</t>
  </si>
  <si>
    <t>今治南</t>
  </si>
  <si>
    <t>今北大三島</t>
    <rPh sb="0" eb="1">
      <t>イマ</t>
    </rPh>
    <rPh sb="1" eb="2">
      <t>キタ</t>
    </rPh>
    <phoneticPr fontId="4"/>
  </si>
  <si>
    <t>新居浜高専</t>
  </si>
  <si>
    <t>今治明徳　矢田</t>
    <rPh sb="0" eb="2">
      <t>イマバリ</t>
    </rPh>
    <rPh sb="2" eb="4">
      <t>メイトク</t>
    </rPh>
    <rPh sb="5" eb="7">
      <t>ヤタ</t>
    </rPh>
    <phoneticPr fontId="4"/>
  </si>
  <si>
    <t>松山東</t>
  </si>
  <si>
    <t>松山西中等</t>
    <rPh sb="0" eb="2">
      <t>マツヤマ</t>
    </rPh>
    <rPh sb="2" eb="3">
      <t>ニシ</t>
    </rPh>
    <rPh sb="3" eb="5">
      <t>チュウトウ</t>
    </rPh>
    <phoneticPr fontId="4"/>
  </si>
  <si>
    <t>松山南</t>
  </si>
  <si>
    <t>松山北</t>
  </si>
  <si>
    <t>松北中島</t>
  </si>
  <si>
    <t>松山工業</t>
  </si>
  <si>
    <t>伊予農業</t>
  </si>
  <si>
    <t>北条</t>
    <rPh sb="0" eb="1">
      <t>キタ</t>
    </rPh>
    <rPh sb="1" eb="2">
      <t>ジョウ</t>
    </rPh>
    <phoneticPr fontId="4"/>
  </si>
  <si>
    <t>愛光</t>
  </si>
  <si>
    <t>新田</t>
  </si>
  <si>
    <t>新田青雲</t>
    <rPh sb="2" eb="4">
      <t>セイウン</t>
    </rPh>
    <phoneticPr fontId="14"/>
  </si>
  <si>
    <t>済美</t>
  </si>
  <si>
    <t>大洲</t>
  </si>
  <si>
    <t>大洲農業</t>
  </si>
  <si>
    <t>八幡浜</t>
  </si>
  <si>
    <t>川之石</t>
  </si>
  <si>
    <t>宇和島東</t>
  </si>
  <si>
    <t>三間</t>
  </si>
  <si>
    <t>宇和島水産</t>
    <rPh sb="0" eb="3">
      <t>ウワジマ</t>
    </rPh>
    <rPh sb="3" eb="5">
      <t>スイサン</t>
    </rPh>
    <phoneticPr fontId="4"/>
  </si>
  <si>
    <t>小豆島中央</t>
    <rPh sb="3" eb="4">
      <t>ナカ</t>
    </rPh>
    <rPh sb="4" eb="5">
      <t>オウ</t>
    </rPh>
    <phoneticPr fontId="6"/>
  </si>
  <si>
    <t>石　　　 田</t>
  </si>
  <si>
    <t>志　　　度</t>
  </si>
  <si>
    <t>三　　　木</t>
  </si>
  <si>
    <t>高　松　北</t>
  </si>
  <si>
    <t>高　松　東</t>
  </si>
  <si>
    <t>高松商業</t>
  </si>
  <si>
    <t>高　　　松</t>
  </si>
  <si>
    <t>高松市立高松第一</t>
    <rPh sb="0" eb="2">
      <t>タカマツ</t>
    </rPh>
    <rPh sb="2" eb="4">
      <t>シリツ</t>
    </rPh>
    <phoneticPr fontId="6"/>
  </si>
  <si>
    <t>高　松　南</t>
  </si>
  <si>
    <t>香川中央</t>
  </si>
  <si>
    <t>大手前高松</t>
  </si>
  <si>
    <t>香川誠陵</t>
  </si>
  <si>
    <t>丸　　　亀</t>
  </si>
  <si>
    <t>丸亀城西</t>
  </si>
  <si>
    <t>多度津</t>
  </si>
  <si>
    <t>琴　　　平</t>
  </si>
  <si>
    <t>香川高等専門学校高松キャンパス</t>
    <rPh sb="0" eb="2">
      <t>カガワ</t>
    </rPh>
    <rPh sb="2" eb="4">
      <t>コウトウ</t>
    </rPh>
    <rPh sb="4" eb="6">
      <t>センモン</t>
    </rPh>
    <rPh sb="6" eb="8">
      <t>ガッコウ</t>
    </rPh>
    <rPh sb="8" eb="10">
      <t>タカマツ</t>
    </rPh>
    <phoneticPr fontId="6"/>
  </si>
  <si>
    <t>香川高等専門学校高松キャンパス</t>
  </si>
  <si>
    <t>高知商業</t>
    <rPh sb="0" eb="2">
      <t>コウチ</t>
    </rPh>
    <rPh sb="2" eb="4">
      <t>ショウギョウ</t>
    </rPh>
    <phoneticPr fontId="9"/>
  </si>
  <si>
    <t>高知工業</t>
    <rPh sb="0" eb="2">
      <t>コウチ</t>
    </rPh>
    <rPh sb="2" eb="4">
      <t>コウギョウ</t>
    </rPh>
    <phoneticPr fontId="9"/>
  </si>
  <si>
    <t>高知追手前</t>
    <rPh sb="0" eb="2">
      <t>コウチ</t>
    </rPh>
    <rPh sb="2" eb="3">
      <t>オ</t>
    </rPh>
    <rPh sb="3" eb="5">
      <t>テマエ</t>
    </rPh>
    <phoneticPr fontId="9"/>
  </si>
  <si>
    <t>高知南</t>
    <rPh sb="0" eb="2">
      <t>コウチ</t>
    </rPh>
    <rPh sb="2" eb="3">
      <t>ミナミ</t>
    </rPh>
    <phoneticPr fontId="9"/>
  </si>
  <si>
    <t>高知西</t>
    <rPh sb="0" eb="2">
      <t>コウチ</t>
    </rPh>
    <rPh sb="2" eb="3">
      <t>ニシ</t>
    </rPh>
    <phoneticPr fontId="9"/>
  </si>
  <si>
    <t>高知東</t>
    <rPh sb="0" eb="2">
      <t>コウチ</t>
    </rPh>
    <rPh sb="2" eb="3">
      <t>ヒガシ</t>
    </rPh>
    <phoneticPr fontId="9"/>
  </si>
  <si>
    <t>明徳義塾</t>
    <rPh sb="0" eb="2">
      <t>メイトク</t>
    </rPh>
    <rPh sb="2" eb="4">
      <t>ギジュク</t>
    </rPh>
    <phoneticPr fontId="9"/>
  </si>
  <si>
    <t>高知工業高等専門学校</t>
    <rPh sb="0" eb="2">
      <t>コウチ</t>
    </rPh>
    <rPh sb="2" eb="4">
      <t>コウギョウ</t>
    </rPh>
    <rPh sb="4" eb="6">
      <t>コウトウ</t>
    </rPh>
    <rPh sb="6" eb="8">
      <t>センモン</t>
    </rPh>
    <rPh sb="8" eb="10">
      <t>ガッコウ</t>
    </rPh>
    <phoneticPr fontId="9"/>
  </si>
  <si>
    <t>嶺北</t>
    <rPh sb="0" eb="1">
      <t>レイ</t>
    </rPh>
    <rPh sb="1" eb="2">
      <t>キタ</t>
    </rPh>
    <phoneticPr fontId="9"/>
  </si>
  <si>
    <t>岡豊</t>
    <rPh sb="0" eb="1">
      <t>オカ</t>
    </rPh>
    <rPh sb="1" eb="2">
      <t>トヨ</t>
    </rPh>
    <phoneticPr fontId="9"/>
  </si>
  <si>
    <t>梼原</t>
    <rPh sb="0" eb="2">
      <t>ユスハラ</t>
    </rPh>
    <phoneticPr fontId="9"/>
  </si>
  <si>
    <t>須崎</t>
    <rPh sb="0" eb="2">
      <t>スサキ</t>
    </rPh>
    <phoneticPr fontId="9"/>
  </si>
  <si>
    <t>土佐塾</t>
    <rPh sb="0" eb="2">
      <t>トサ</t>
    </rPh>
    <rPh sb="2" eb="3">
      <t>ジュク</t>
    </rPh>
    <phoneticPr fontId="9"/>
  </si>
  <si>
    <t>高知東工業</t>
    <rPh sb="0" eb="2">
      <t>コウチ</t>
    </rPh>
    <rPh sb="2" eb="3">
      <t>ヒガシ</t>
    </rPh>
    <rPh sb="3" eb="5">
      <t>コウギョウ</t>
    </rPh>
    <phoneticPr fontId="9"/>
  </si>
  <si>
    <t>安芸</t>
    <rPh sb="0" eb="2">
      <t>アキ</t>
    </rPh>
    <phoneticPr fontId="9"/>
  </si>
  <si>
    <t>伊野商業</t>
    <rPh sb="0" eb="2">
      <t>イノ</t>
    </rPh>
    <rPh sb="2" eb="4">
      <t>ショウギョウ</t>
    </rPh>
    <phoneticPr fontId="9"/>
  </si>
  <si>
    <t>九州</t>
    <rPh sb="0" eb="2">
      <t>キュウシュウ</t>
    </rPh>
    <phoneticPr fontId="6"/>
  </si>
  <si>
    <t>有明工業専門学校</t>
    <rPh sb="0" eb="2">
      <t>アリアケ</t>
    </rPh>
    <rPh sb="2" eb="4">
      <t>コウギョウ</t>
    </rPh>
    <rPh sb="4" eb="6">
      <t>センモン</t>
    </rPh>
    <rPh sb="6" eb="8">
      <t>ガッコウ</t>
    </rPh>
    <phoneticPr fontId="6"/>
  </si>
  <si>
    <t>ありあけ新世</t>
    <rPh sb="4" eb="5">
      <t>シン</t>
    </rPh>
    <rPh sb="5" eb="6">
      <t>ヨ</t>
    </rPh>
    <phoneticPr fontId="6"/>
  </si>
  <si>
    <t>糸島</t>
    <rPh sb="0" eb="2">
      <t>イトシマ</t>
    </rPh>
    <phoneticPr fontId="6"/>
  </si>
  <si>
    <t>宇美商業</t>
    <rPh sb="0" eb="2">
      <t>ウミ</t>
    </rPh>
    <rPh sb="2" eb="4">
      <t>ショウギョウ</t>
    </rPh>
    <phoneticPr fontId="6"/>
  </si>
  <si>
    <t>大川樟風</t>
    <rPh sb="0" eb="2">
      <t>オオカワ</t>
    </rPh>
    <rPh sb="2" eb="3">
      <t>ショウ</t>
    </rPh>
    <rPh sb="3" eb="4">
      <t>カゼ</t>
    </rPh>
    <phoneticPr fontId="6"/>
  </si>
  <si>
    <t>小郡</t>
    <rPh sb="0" eb="2">
      <t>オゴオリ</t>
    </rPh>
    <phoneticPr fontId="6"/>
  </si>
  <si>
    <t>折尾</t>
    <rPh sb="0" eb="2">
      <t>オリオ</t>
    </rPh>
    <phoneticPr fontId="6"/>
  </si>
  <si>
    <t>折尾愛真</t>
    <rPh sb="0" eb="2">
      <t>オリオ</t>
    </rPh>
    <rPh sb="2" eb="3">
      <t>アイ</t>
    </rPh>
    <rPh sb="3" eb="4">
      <t>マコト</t>
    </rPh>
    <phoneticPr fontId="6"/>
  </si>
  <si>
    <t>香椎</t>
    <rPh sb="0" eb="2">
      <t>カシイ</t>
    </rPh>
    <phoneticPr fontId="6"/>
  </si>
  <si>
    <t>春日</t>
    <rPh sb="0" eb="2">
      <t>カスガ</t>
    </rPh>
    <phoneticPr fontId="6"/>
  </si>
  <si>
    <t>香住丘</t>
    <rPh sb="0" eb="2">
      <t>カスミ</t>
    </rPh>
    <rPh sb="2" eb="3">
      <t>オカ</t>
    </rPh>
    <phoneticPr fontId="6"/>
  </si>
  <si>
    <t>嘉穂</t>
    <rPh sb="0" eb="2">
      <t>カホ</t>
    </rPh>
    <phoneticPr fontId="6"/>
  </si>
  <si>
    <t>嘉穂総合</t>
    <rPh sb="0" eb="2">
      <t>カホ</t>
    </rPh>
    <rPh sb="2" eb="4">
      <t>ソウゴウ</t>
    </rPh>
    <phoneticPr fontId="6"/>
  </si>
  <si>
    <t>苅田工業</t>
    <rPh sb="0" eb="2">
      <t>カンダ</t>
    </rPh>
    <rPh sb="2" eb="4">
      <t>コウギョウ</t>
    </rPh>
    <phoneticPr fontId="6"/>
  </si>
  <si>
    <t>北九州</t>
    <rPh sb="0" eb="3">
      <t>キタキュウシュウ</t>
    </rPh>
    <phoneticPr fontId="6"/>
  </si>
  <si>
    <t>北九州高専</t>
    <rPh sb="0" eb="3">
      <t>キタキュウシュウ</t>
    </rPh>
    <rPh sb="3" eb="5">
      <t>コウセン</t>
    </rPh>
    <phoneticPr fontId="6"/>
  </si>
  <si>
    <t>九州産業</t>
    <rPh sb="0" eb="2">
      <t>キュウシュウ</t>
    </rPh>
    <rPh sb="2" eb="4">
      <t>サンギョウ</t>
    </rPh>
    <phoneticPr fontId="6"/>
  </si>
  <si>
    <t>九州国際大付</t>
    <rPh sb="0" eb="5">
      <t>キュウシュウコクサイダイ</t>
    </rPh>
    <rPh sb="5" eb="6">
      <t>フ</t>
    </rPh>
    <phoneticPr fontId="6"/>
  </si>
  <si>
    <t>九州産大九州</t>
    <rPh sb="0" eb="2">
      <t>キュウシュウ</t>
    </rPh>
    <rPh sb="2" eb="3">
      <t>サン</t>
    </rPh>
    <rPh sb="3" eb="4">
      <t>ダイ</t>
    </rPh>
    <rPh sb="4" eb="6">
      <t>キュウシュウ</t>
    </rPh>
    <phoneticPr fontId="6"/>
  </si>
  <si>
    <t>京都</t>
    <rPh sb="0" eb="2">
      <t>キョウト</t>
    </rPh>
    <phoneticPr fontId="6"/>
  </si>
  <si>
    <t>鞍手</t>
    <rPh sb="0" eb="2">
      <t>クラテ</t>
    </rPh>
    <phoneticPr fontId="6"/>
  </si>
  <si>
    <t>久留米</t>
    <rPh sb="0" eb="3">
      <t>クルメ</t>
    </rPh>
    <phoneticPr fontId="6"/>
  </si>
  <si>
    <t>久留米学園</t>
    <rPh sb="0" eb="3">
      <t>クルメ</t>
    </rPh>
    <rPh sb="3" eb="5">
      <t>ガクエン</t>
    </rPh>
    <phoneticPr fontId="6"/>
  </si>
  <si>
    <t>久留米工業専門</t>
    <rPh sb="0" eb="3">
      <t>クルメ</t>
    </rPh>
    <rPh sb="3" eb="5">
      <t>コウギョウ</t>
    </rPh>
    <rPh sb="5" eb="7">
      <t>センモン</t>
    </rPh>
    <phoneticPr fontId="6"/>
  </si>
  <si>
    <t>久留米大附設</t>
    <rPh sb="0" eb="4">
      <t>クルメダイ</t>
    </rPh>
    <rPh sb="4" eb="6">
      <t>フセツ</t>
    </rPh>
    <phoneticPr fontId="6"/>
  </si>
  <si>
    <t>敬愛</t>
    <rPh sb="0" eb="2">
      <t>ケイアイ</t>
    </rPh>
    <phoneticPr fontId="6"/>
  </si>
  <si>
    <t>玄洋</t>
    <rPh sb="0" eb="1">
      <t>ゲン</t>
    </rPh>
    <rPh sb="1" eb="2">
      <t>ヨウ</t>
    </rPh>
    <phoneticPr fontId="6"/>
  </si>
  <si>
    <t>古賀竟成館</t>
    <rPh sb="0" eb="2">
      <t>コガ</t>
    </rPh>
    <phoneticPr fontId="6"/>
  </si>
  <si>
    <t>小倉</t>
    <rPh sb="0" eb="2">
      <t>コクラ</t>
    </rPh>
    <phoneticPr fontId="6"/>
  </si>
  <si>
    <t>小倉商業</t>
    <rPh sb="0" eb="2">
      <t>コクラ</t>
    </rPh>
    <rPh sb="2" eb="4">
      <t>ショウギョウ</t>
    </rPh>
    <phoneticPr fontId="6"/>
  </si>
  <si>
    <t>小倉西</t>
    <rPh sb="0" eb="2">
      <t>コクラ</t>
    </rPh>
    <rPh sb="2" eb="3">
      <t>ニシ</t>
    </rPh>
    <phoneticPr fontId="6"/>
  </si>
  <si>
    <t>小倉東</t>
    <rPh sb="0" eb="2">
      <t>コクラ</t>
    </rPh>
    <rPh sb="2" eb="3">
      <t>ヒガシ</t>
    </rPh>
    <phoneticPr fontId="6"/>
  </si>
  <si>
    <t>修猶館</t>
    <rPh sb="0" eb="1">
      <t>シュウ</t>
    </rPh>
    <rPh sb="1" eb="2">
      <t>ユウ</t>
    </rPh>
    <rPh sb="2" eb="3">
      <t>カン</t>
    </rPh>
    <phoneticPr fontId="6"/>
  </si>
  <si>
    <t>純真</t>
    <rPh sb="0" eb="1">
      <t>ジュン</t>
    </rPh>
    <rPh sb="1" eb="2">
      <t>マコト</t>
    </rPh>
    <phoneticPr fontId="6"/>
  </si>
  <si>
    <t>上智福岡</t>
    <rPh sb="0" eb="2">
      <t>ジョウチ</t>
    </rPh>
    <rPh sb="2" eb="4">
      <t>フクオカ</t>
    </rPh>
    <phoneticPr fontId="6"/>
  </si>
  <si>
    <t>西南学院</t>
    <rPh sb="0" eb="2">
      <t>セイナン</t>
    </rPh>
    <rPh sb="2" eb="4">
      <t>ガクイン</t>
    </rPh>
    <phoneticPr fontId="6"/>
  </si>
  <si>
    <t>　光　　　　　　　陵</t>
    <rPh sb="1" eb="2">
      <t>コウ</t>
    </rPh>
    <rPh sb="9" eb="10">
      <t>リョウ</t>
    </rPh>
    <phoneticPr fontId="6"/>
  </si>
  <si>
    <t>西南女学院</t>
    <rPh sb="0" eb="2">
      <t>セイナン</t>
    </rPh>
    <rPh sb="2" eb="5">
      <t>ジョガクイン</t>
    </rPh>
    <phoneticPr fontId="6"/>
  </si>
  <si>
    <t>太宰府</t>
    <rPh sb="0" eb="3">
      <t>ダザイフ</t>
    </rPh>
    <phoneticPr fontId="6"/>
  </si>
  <si>
    <t>筑紫女学園</t>
    <rPh sb="0" eb="2">
      <t>チクシ</t>
    </rPh>
    <rPh sb="2" eb="5">
      <t>ジョガクエン</t>
    </rPh>
    <phoneticPr fontId="6"/>
  </si>
  <si>
    <t>筑前</t>
    <rPh sb="0" eb="2">
      <t>チクゼン</t>
    </rPh>
    <phoneticPr fontId="6"/>
  </si>
  <si>
    <t>筑陽学園</t>
    <rPh sb="0" eb="1">
      <t>チク</t>
    </rPh>
    <rPh sb="1" eb="2">
      <t>ヨウ</t>
    </rPh>
    <rPh sb="2" eb="4">
      <t>ガクエン</t>
    </rPh>
    <phoneticPr fontId="6"/>
  </si>
  <si>
    <t>伝習館</t>
    <rPh sb="0" eb="2">
      <t>デンシュウ</t>
    </rPh>
    <rPh sb="2" eb="3">
      <t>カン</t>
    </rPh>
    <phoneticPr fontId="6"/>
  </si>
  <si>
    <t>常盤</t>
    <rPh sb="0" eb="2">
      <t>トキワ</t>
    </rPh>
    <phoneticPr fontId="6"/>
  </si>
  <si>
    <t>博多</t>
    <rPh sb="0" eb="2">
      <t>ハカタ</t>
    </rPh>
    <phoneticPr fontId="6"/>
  </si>
  <si>
    <t>博多工業</t>
    <rPh sb="0" eb="2">
      <t>ハカタ</t>
    </rPh>
    <rPh sb="2" eb="4">
      <t>コウギョウ</t>
    </rPh>
    <phoneticPr fontId="6"/>
  </si>
  <si>
    <t>柏陵</t>
    <rPh sb="0" eb="1">
      <t>ハク</t>
    </rPh>
    <rPh sb="1" eb="2">
      <t>リョウ</t>
    </rPh>
    <phoneticPr fontId="6"/>
  </si>
  <si>
    <t>東鷹</t>
    <rPh sb="0" eb="1">
      <t>ヒガシ</t>
    </rPh>
    <rPh sb="1" eb="2">
      <t>タカ</t>
    </rPh>
    <phoneticPr fontId="6"/>
  </si>
  <si>
    <t>東筑</t>
    <rPh sb="0" eb="1">
      <t>ヒガシ</t>
    </rPh>
    <rPh sb="1" eb="2">
      <t>チク</t>
    </rPh>
    <phoneticPr fontId="6"/>
  </si>
  <si>
    <t>東筑紫</t>
    <rPh sb="0" eb="1">
      <t>ヒガシ</t>
    </rPh>
    <rPh sb="1" eb="3">
      <t>チクシ</t>
    </rPh>
    <phoneticPr fontId="6"/>
  </si>
  <si>
    <t>福岡</t>
    <rPh sb="0" eb="2">
      <t>フクオカ</t>
    </rPh>
    <phoneticPr fontId="6"/>
  </si>
  <si>
    <t>福岡海星</t>
    <rPh sb="0" eb="2">
      <t>フクオカ</t>
    </rPh>
    <rPh sb="2" eb="3">
      <t>ウミ</t>
    </rPh>
    <rPh sb="3" eb="4">
      <t>ホシ</t>
    </rPh>
    <phoneticPr fontId="6"/>
  </si>
  <si>
    <t>福岡講倫館</t>
    <rPh sb="0" eb="2">
      <t>フクオカ</t>
    </rPh>
    <rPh sb="2" eb="3">
      <t>コウ</t>
    </rPh>
    <rPh sb="3" eb="4">
      <t>リン</t>
    </rPh>
    <rPh sb="4" eb="5">
      <t>カン</t>
    </rPh>
    <phoneticPr fontId="6"/>
  </si>
  <si>
    <t>福岡女学院</t>
    <rPh sb="0" eb="2">
      <t>フクオカ</t>
    </rPh>
    <rPh sb="2" eb="5">
      <t>ジョガクイン</t>
    </rPh>
    <phoneticPr fontId="6"/>
  </si>
  <si>
    <t>福岡第一</t>
    <rPh sb="0" eb="2">
      <t>フクオカ</t>
    </rPh>
    <rPh sb="2" eb="4">
      <t>ダイイチ</t>
    </rPh>
    <phoneticPr fontId="6"/>
  </si>
  <si>
    <t>福岡中央</t>
    <rPh sb="0" eb="2">
      <t>フクオカ</t>
    </rPh>
    <rPh sb="2" eb="4">
      <t>チュウオウ</t>
    </rPh>
    <phoneticPr fontId="6"/>
  </si>
  <si>
    <t>福岡西陵</t>
    <rPh sb="0" eb="2">
      <t>フクオカ</t>
    </rPh>
    <rPh sb="2" eb="3">
      <t>ニシ</t>
    </rPh>
    <rPh sb="3" eb="4">
      <t>リョウ</t>
    </rPh>
    <phoneticPr fontId="6"/>
  </si>
  <si>
    <t>福岡農業</t>
    <rPh sb="0" eb="2">
      <t>フクオカ</t>
    </rPh>
    <rPh sb="2" eb="4">
      <t>ノウギョウ</t>
    </rPh>
    <phoneticPr fontId="6"/>
  </si>
  <si>
    <t>福工大附城東</t>
    <rPh sb="0" eb="1">
      <t>フク</t>
    </rPh>
    <rPh sb="1" eb="3">
      <t>コウダイ</t>
    </rPh>
    <rPh sb="3" eb="4">
      <t>フ</t>
    </rPh>
    <rPh sb="4" eb="6">
      <t>ジョウトウ</t>
    </rPh>
    <phoneticPr fontId="6"/>
  </si>
  <si>
    <t>福島</t>
    <rPh sb="0" eb="2">
      <t>フクシマ</t>
    </rPh>
    <phoneticPr fontId="6"/>
  </si>
  <si>
    <t>済々黌</t>
  </si>
  <si>
    <t>熊本</t>
  </si>
  <si>
    <t>第二</t>
  </si>
  <si>
    <t>熊本北</t>
  </si>
  <si>
    <t>東稜</t>
  </si>
  <si>
    <t>熊本商業</t>
  </si>
  <si>
    <t>熊本工業</t>
  </si>
  <si>
    <t>湧心館</t>
  </si>
  <si>
    <t>九州学院</t>
  </si>
  <si>
    <t>鎮西</t>
  </si>
  <si>
    <t>熊本学園大付属</t>
  </si>
  <si>
    <t>東海大学星翔</t>
    <rPh sb="4" eb="5">
      <t>ホシ</t>
    </rPh>
    <rPh sb="5" eb="6">
      <t>ショウ</t>
    </rPh>
    <phoneticPr fontId="5"/>
  </si>
  <si>
    <t>文徳</t>
  </si>
  <si>
    <t>熊本中央</t>
    <rPh sb="0" eb="2">
      <t>クマモト</t>
    </rPh>
    <rPh sb="2" eb="4">
      <t>チュウオウ</t>
    </rPh>
    <phoneticPr fontId="5"/>
  </si>
  <si>
    <t>岱志</t>
    <rPh sb="0" eb="2">
      <t>タイシ</t>
    </rPh>
    <phoneticPr fontId="5"/>
  </si>
  <si>
    <t>玉名</t>
  </si>
  <si>
    <t>玉名工業</t>
  </si>
  <si>
    <t>専修大学玉名</t>
  </si>
  <si>
    <t>鹿本</t>
  </si>
  <si>
    <t>菊池農業</t>
  </si>
  <si>
    <t>翔陽</t>
  </si>
  <si>
    <t>御船</t>
  </si>
  <si>
    <t>宇土</t>
  </si>
  <si>
    <t>小川工業</t>
  </si>
  <si>
    <t>八代</t>
  </si>
  <si>
    <t>八代工業</t>
  </si>
  <si>
    <t>水俣</t>
  </si>
  <si>
    <t>天草工業</t>
  </si>
  <si>
    <t>天草拓心</t>
    <rPh sb="0" eb="2">
      <t>アマクサ</t>
    </rPh>
    <rPh sb="2" eb="4">
      <t>タクシン</t>
    </rPh>
    <phoneticPr fontId="5"/>
  </si>
  <si>
    <t>熊本高専八代校</t>
    <rPh sb="4" eb="6">
      <t>ヤシロ</t>
    </rPh>
    <rPh sb="6" eb="7">
      <t>コウ</t>
    </rPh>
    <phoneticPr fontId="5"/>
  </si>
  <si>
    <t>甲佐</t>
    <rPh sb="0" eb="2">
      <t>コウサ</t>
    </rPh>
    <phoneticPr fontId="6"/>
  </si>
  <si>
    <t>鶴　丸</t>
  </si>
  <si>
    <t>甲　南</t>
  </si>
  <si>
    <t>鹿児島中央</t>
  </si>
  <si>
    <t>錦江湾</t>
  </si>
  <si>
    <t>武岡台</t>
  </si>
  <si>
    <t>明桜館</t>
  </si>
  <si>
    <t>松　陽</t>
  </si>
  <si>
    <t>鹿児島東</t>
  </si>
  <si>
    <t>鹿児島工業</t>
  </si>
  <si>
    <t>市立鹿児島玉龍</t>
  </si>
  <si>
    <t>市立鹿児島商業</t>
  </si>
  <si>
    <t>鹿児島実業</t>
  </si>
  <si>
    <t>ラ ・サール</t>
  </si>
  <si>
    <t>鹿児島城西</t>
  </si>
  <si>
    <t>出　水</t>
  </si>
  <si>
    <t>出水工業</t>
  </si>
  <si>
    <t>市立出水商業</t>
  </si>
  <si>
    <t>薩摩中央</t>
  </si>
  <si>
    <t>鶴　翔</t>
  </si>
  <si>
    <t>れいめい</t>
  </si>
  <si>
    <t>加治木</t>
  </si>
  <si>
    <t>隼人工業</t>
  </si>
  <si>
    <t>国　分</t>
  </si>
  <si>
    <t>市立国分中央</t>
  </si>
  <si>
    <t>福　山</t>
  </si>
  <si>
    <t>市来農芸</t>
  </si>
  <si>
    <t>大口明光</t>
  </si>
  <si>
    <t>鹿児島第一</t>
  </si>
  <si>
    <t>加世田</t>
  </si>
  <si>
    <t>鹿児島水産</t>
  </si>
  <si>
    <t>川　辺</t>
  </si>
  <si>
    <t>鳳　凰</t>
  </si>
  <si>
    <t>頴　娃</t>
  </si>
  <si>
    <t>南隼</t>
    <rPh sb="0" eb="1">
      <t>ミナミ</t>
    </rPh>
    <rPh sb="1" eb="2">
      <t>ハヤト</t>
    </rPh>
    <phoneticPr fontId="6"/>
  </si>
  <si>
    <t>尚志館</t>
  </si>
  <si>
    <t>種子島</t>
  </si>
  <si>
    <t>種子島中央</t>
  </si>
  <si>
    <t>奄  美</t>
  </si>
  <si>
    <t>大島北</t>
  </si>
  <si>
    <t>徳之島</t>
  </si>
  <si>
    <t>高等特別支</t>
  </si>
  <si>
    <t>開陽</t>
  </si>
  <si>
    <t>山川</t>
  </si>
  <si>
    <t>修学館</t>
  </si>
  <si>
    <t>曽於</t>
    <rPh sb="0" eb="2">
      <t>ソオ</t>
    </rPh>
    <phoneticPr fontId="6"/>
  </si>
  <si>
    <t>加世田常潤</t>
    <rPh sb="0" eb="3">
      <t>カセダ</t>
    </rPh>
    <rPh sb="3" eb="4">
      <t>ツネ</t>
    </rPh>
    <rPh sb="4" eb="5">
      <t>ジュン</t>
    </rPh>
    <phoneticPr fontId="6"/>
  </si>
  <si>
    <t>川内商工</t>
    <rPh sb="0" eb="2">
      <t>センダイ</t>
    </rPh>
    <rPh sb="2" eb="4">
      <t>ショウコウ</t>
    </rPh>
    <phoneticPr fontId="6"/>
  </si>
  <si>
    <t>長崎東</t>
    <rPh sb="0" eb="2">
      <t>ナガサキ</t>
    </rPh>
    <rPh sb="2" eb="3">
      <t>ヒガシ</t>
    </rPh>
    <phoneticPr fontId="14"/>
  </si>
  <si>
    <t>長崎西</t>
    <rPh sb="0" eb="2">
      <t>ナガサキ</t>
    </rPh>
    <rPh sb="2" eb="3">
      <t>ニシ</t>
    </rPh>
    <phoneticPr fontId="14"/>
  </si>
  <si>
    <t>長崎南</t>
    <rPh sb="0" eb="2">
      <t>ナガサキ</t>
    </rPh>
    <rPh sb="2" eb="3">
      <t>ミナミ</t>
    </rPh>
    <phoneticPr fontId="14"/>
  </si>
  <si>
    <t>長崎北</t>
    <rPh sb="0" eb="2">
      <t>ナガサキ</t>
    </rPh>
    <rPh sb="2" eb="3">
      <t>キタ</t>
    </rPh>
    <phoneticPr fontId="14"/>
  </si>
  <si>
    <t>長崎北陽台</t>
    <rPh sb="0" eb="2">
      <t>ナガサキ</t>
    </rPh>
    <rPh sb="2" eb="5">
      <t>ホクヨウダイ</t>
    </rPh>
    <phoneticPr fontId="14"/>
  </si>
  <si>
    <t>海星</t>
    <rPh sb="0" eb="2">
      <t>カイセイ</t>
    </rPh>
    <phoneticPr fontId="14"/>
  </si>
  <si>
    <t>長崎女子商業</t>
    <rPh sb="0" eb="2">
      <t>ナガサキ</t>
    </rPh>
    <rPh sb="2" eb="4">
      <t>ジョシ</t>
    </rPh>
    <rPh sb="4" eb="6">
      <t>ショウギョウ</t>
    </rPh>
    <phoneticPr fontId="14"/>
  </si>
  <si>
    <t>長崎総合科学大学附属</t>
    <rPh sb="0" eb="2">
      <t>ナガサキ</t>
    </rPh>
    <rPh sb="2" eb="4">
      <t>ソウゴウ</t>
    </rPh>
    <rPh sb="4" eb="6">
      <t>カガク</t>
    </rPh>
    <rPh sb="6" eb="8">
      <t>ダイガク</t>
    </rPh>
    <rPh sb="8" eb="10">
      <t>フゾク</t>
    </rPh>
    <phoneticPr fontId="14"/>
  </si>
  <si>
    <t>青雲</t>
    <rPh sb="0" eb="2">
      <t>セイウン</t>
    </rPh>
    <phoneticPr fontId="14"/>
  </si>
  <si>
    <t>島原</t>
    <rPh sb="0" eb="2">
      <t>シマバラ</t>
    </rPh>
    <phoneticPr fontId="14"/>
  </si>
  <si>
    <t>島原農業</t>
    <rPh sb="0" eb="2">
      <t>シマバラ</t>
    </rPh>
    <rPh sb="2" eb="4">
      <t>ノウギョウ</t>
    </rPh>
    <phoneticPr fontId="14"/>
  </si>
  <si>
    <t>諫早商業</t>
    <rPh sb="0" eb="2">
      <t>イサハヤ</t>
    </rPh>
    <rPh sb="2" eb="4">
      <t>ショウギョウ</t>
    </rPh>
    <phoneticPr fontId="14"/>
  </si>
  <si>
    <t>大村</t>
    <rPh sb="0" eb="2">
      <t>オオムラ</t>
    </rPh>
    <phoneticPr fontId="14"/>
  </si>
  <si>
    <t>長崎日本大学</t>
    <rPh sb="0" eb="2">
      <t>ナガサキ</t>
    </rPh>
    <rPh sb="2" eb="4">
      <t>ニホン</t>
    </rPh>
    <rPh sb="4" eb="6">
      <t>ダイガク</t>
    </rPh>
    <phoneticPr fontId="14"/>
  </si>
  <si>
    <t>佐世保南</t>
    <rPh sb="0" eb="3">
      <t>サセボ</t>
    </rPh>
    <rPh sb="3" eb="4">
      <t>ミナミ</t>
    </rPh>
    <phoneticPr fontId="14"/>
  </si>
  <si>
    <t>佐世保北</t>
    <rPh sb="0" eb="3">
      <t>サセボ</t>
    </rPh>
    <rPh sb="3" eb="4">
      <t>キタ</t>
    </rPh>
    <phoneticPr fontId="14"/>
  </si>
  <si>
    <t>佐世保東翔</t>
    <rPh sb="0" eb="3">
      <t>サセボ</t>
    </rPh>
    <rPh sb="3" eb="4">
      <t>トウ</t>
    </rPh>
    <rPh sb="4" eb="5">
      <t>ショウ</t>
    </rPh>
    <phoneticPr fontId="14"/>
  </si>
  <si>
    <t>上五島</t>
    <rPh sb="0" eb="3">
      <t>カミゴトウ</t>
    </rPh>
    <phoneticPr fontId="14"/>
  </si>
  <si>
    <t>九州文化学園</t>
    <rPh sb="0" eb="2">
      <t>キュウシュウ</t>
    </rPh>
    <rPh sb="2" eb="4">
      <t>ブンカ</t>
    </rPh>
    <rPh sb="4" eb="6">
      <t>ガクエン</t>
    </rPh>
    <phoneticPr fontId="14"/>
  </si>
  <si>
    <t>高千穂</t>
    <rPh sb="0" eb="3">
      <t>タカチホ</t>
    </rPh>
    <phoneticPr fontId="13"/>
  </si>
  <si>
    <t>延岡学園</t>
    <rPh sb="0" eb="2">
      <t>ノベオカ</t>
    </rPh>
    <rPh sb="2" eb="4">
      <t>ガクエン</t>
    </rPh>
    <phoneticPr fontId="13"/>
  </si>
  <si>
    <t>延岡商業</t>
    <rPh sb="0" eb="2">
      <t>ノベオカ</t>
    </rPh>
    <rPh sb="2" eb="4">
      <t>ショウギョウ</t>
    </rPh>
    <phoneticPr fontId="13"/>
  </si>
  <si>
    <t>延岡星雲</t>
    <rPh sb="0" eb="2">
      <t>ノベオカ</t>
    </rPh>
    <rPh sb="2" eb="4">
      <t>セイウン</t>
    </rPh>
    <phoneticPr fontId="13"/>
  </si>
  <si>
    <t>延岡</t>
    <rPh sb="0" eb="2">
      <t>ノベオカ</t>
    </rPh>
    <phoneticPr fontId="13"/>
  </si>
  <si>
    <t>延岡工業</t>
    <rPh sb="0" eb="2">
      <t>ノベオカ</t>
    </rPh>
    <rPh sb="2" eb="4">
      <t>コウギョウ</t>
    </rPh>
    <phoneticPr fontId="13"/>
  </si>
  <si>
    <t>門川</t>
    <rPh sb="0" eb="2">
      <t>カドガワ</t>
    </rPh>
    <phoneticPr fontId="13"/>
  </si>
  <si>
    <t>富島</t>
    <rPh sb="0" eb="2">
      <t>トミシマ</t>
    </rPh>
    <phoneticPr fontId="13"/>
  </si>
  <si>
    <t>日向</t>
    <rPh sb="0" eb="2">
      <t>ヒュウガ</t>
    </rPh>
    <phoneticPr fontId="13"/>
  </si>
  <si>
    <t>都農</t>
    <rPh sb="0" eb="2">
      <t>ツノ</t>
    </rPh>
    <phoneticPr fontId="13"/>
  </si>
  <si>
    <t>高鍋農業</t>
    <rPh sb="0" eb="2">
      <t>タカナベ</t>
    </rPh>
    <rPh sb="2" eb="4">
      <t>ノウギョウ</t>
    </rPh>
    <phoneticPr fontId="13"/>
  </si>
  <si>
    <t>佐土原</t>
    <rPh sb="0" eb="3">
      <t>サドワラ</t>
    </rPh>
    <phoneticPr fontId="13"/>
  </si>
  <si>
    <t>宮崎日本大学</t>
    <rPh sb="0" eb="2">
      <t>ミヤザキ</t>
    </rPh>
    <rPh sb="2" eb="4">
      <t>ニホン</t>
    </rPh>
    <rPh sb="4" eb="6">
      <t>ダイガク</t>
    </rPh>
    <phoneticPr fontId="13"/>
  </si>
  <si>
    <t>宮崎学園</t>
    <rPh sb="0" eb="2">
      <t>ミヤザキ</t>
    </rPh>
    <rPh sb="2" eb="4">
      <t>ガクエン</t>
    </rPh>
    <phoneticPr fontId="13"/>
  </si>
  <si>
    <t>宮崎商業</t>
    <rPh sb="0" eb="2">
      <t>ミヤザキ</t>
    </rPh>
    <rPh sb="2" eb="4">
      <t>ショウギョウ</t>
    </rPh>
    <phoneticPr fontId="13"/>
  </si>
  <si>
    <t>宮崎工業</t>
    <rPh sb="0" eb="2">
      <t>ミヤザキ</t>
    </rPh>
    <rPh sb="2" eb="4">
      <t>コウギョウ</t>
    </rPh>
    <phoneticPr fontId="13"/>
  </si>
  <si>
    <t>宮崎農業</t>
    <rPh sb="0" eb="2">
      <t>ミヤザキ</t>
    </rPh>
    <rPh sb="2" eb="4">
      <t>ノウギョウ</t>
    </rPh>
    <phoneticPr fontId="13"/>
  </si>
  <si>
    <t>宮崎西</t>
    <rPh sb="0" eb="2">
      <t>ミヤザキ</t>
    </rPh>
    <rPh sb="2" eb="3">
      <t>ニシ</t>
    </rPh>
    <phoneticPr fontId="13"/>
  </si>
  <si>
    <t>宮崎南</t>
    <rPh sb="0" eb="2">
      <t>ミヤザキ</t>
    </rPh>
    <rPh sb="2" eb="3">
      <t>ミナミ</t>
    </rPh>
    <phoneticPr fontId="13"/>
  </si>
  <si>
    <t>鵬翔</t>
  </si>
  <si>
    <t>日南学園</t>
    <rPh sb="0" eb="2">
      <t>ニチナン</t>
    </rPh>
    <rPh sb="2" eb="4">
      <t>ガクエン</t>
    </rPh>
    <phoneticPr fontId="13"/>
  </si>
  <si>
    <t>都城泉ヶ丘</t>
    <rPh sb="0" eb="2">
      <t>ミヤコノジョウ</t>
    </rPh>
    <rPh sb="2" eb="5">
      <t>イズミガオカ</t>
    </rPh>
    <phoneticPr fontId="13"/>
  </si>
  <si>
    <t>都城西</t>
    <rPh sb="0" eb="2">
      <t>ミヤコノジョウ</t>
    </rPh>
    <rPh sb="2" eb="3">
      <t>ニシ</t>
    </rPh>
    <phoneticPr fontId="13"/>
  </si>
  <si>
    <t>都城工業</t>
    <rPh sb="0" eb="2">
      <t>ミヤコノジョウ</t>
    </rPh>
    <rPh sb="2" eb="4">
      <t>コウギョウ</t>
    </rPh>
    <phoneticPr fontId="13"/>
  </si>
  <si>
    <t>小林</t>
    <rPh sb="0" eb="2">
      <t>コバヤシ</t>
    </rPh>
    <phoneticPr fontId="13"/>
  </si>
  <si>
    <t>飯野</t>
    <rPh sb="0" eb="2">
      <t>イイノ</t>
    </rPh>
    <phoneticPr fontId="13"/>
  </si>
  <si>
    <t>（都城高専）</t>
  </si>
  <si>
    <t>中　　津　　南</t>
  </si>
  <si>
    <t>中　　津　　北</t>
  </si>
  <si>
    <t>宇 佐 産 業 科 学</t>
  </si>
  <si>
    <t>宇　　　　　佐</t>
  </si>
  <si>
    <t>高　　　　　田</t>
  </si>
  <si>
    <t>玖　珠　美　山</t>
    <rPh sb="0" eb="1">
      <t>キュウ</t>
    </rPh>
    <rPh sb="2" eb="3">
      <t>タマ</t>
    </rPh>
    <rPh sb="4" eb="5">
      <t>ビ</t>
    </rPh>
    <rPh sb="6" eb="7">
      <t>ヤマ</t>
    </rPh>
    <phoneticPr fontId="15"/>
  </si>
  <si>
    <t>日　田　三　隈</t>
  </si>
  <si>
    <t>昭　和　学　園</t>
  </si>
  <si>
    <t>藤　　　　　蔭</t>
  </si>
  <si>
    <t>杵　　　　　築</t>
  </si>
  <si>
    <t>日　出　総　合</t>
    <rPh sb="0" eb="1">
      <t>ヒ</t>
    </rPh>
    <rPh sb="2" eb="3">
      <t>デ</t>
    </rPh>
    <rPh sb="4" eb="5">
      <t>フサ</t>
    </rPh>
    <rPh sb="6" eb="7">
      <t>ゴウ</t>
    </rPh>
    <phoneticPr fontId="4"/>
  </si>
  <si>
    <t>別　府　翔　青　</t>
    <rPh sb="4" eb="5">
      <t>ショウ</t>
    </rPh>
    <rPh sb="6" eb="7">
      <t>アオ</t>
    </rPh>
    <phoneticPr fontId="6"/>
  </si>
  <si>
    <t>別 府 溝 部 学 園</t>
  </si>
  <si>
    <t>明　　　　　豊</t>
  </si>
  <si>
    <t>大　分　工　業</t>
  </si>
  <si>
    <t>大　分　西</t>
  </si>
  <si>
    <t>大　分　鶴　崎</t>
  </si>
  <si>
    <t>情　報　科　学</t>
  </si>
  <si>
    <t>大　分　東　明</t>
  </si>
  <si>
    <t>福　徳　学　院</t>
  </si>
  <si>
    <t>大 分 上 野 丘</t>
  </si>
  <si>
    <t>大分商業</t>
    <rPh sb="0" eb="2">
      <t>オオイタ</t>
    </rPh>
    <rPh sb="2" eb="4">
      <t>ショウギョウ</t>
    </rPh>
    <phoneticPr fontId="6"/>
  </si>
  <si>
    <t>由　　　　　布</t>
    <rPh sb="0" eb="1">
      <t>ヨシ</t>
    </rPh>
    <rPh sb="6" eb="7">
      <t>ヌノ</t>
    </rPh>
    <phoneticPr fontId="4"/>
  </si>
  <si>
    <t>鶴　崎　工　業</t>
    <rPh sb="0" eb="1">
      <t>ツル</t>
    </rPh>
    <rPh sb="2" eb="3">
      <t>ザキ</t>
    </rPh>
    <rPh sb="4" eb="5">
      <t>コウ</t>
    </rPh>
    <rPh sb="6" eb="7">
      <t>ギョウ</t>
    </rPh>
    <phoneticPr fontId="15"/>
  </si>
  <si>
    <t>海　洋　科　学</t>
  </si>
  <si>
    <t>日本文理大附属</t>
  </si>
  <si>
    <t>臼杵</t>
    <rPh sb="0" eb="2">
      <t>ウスキ</t>
    </rPh>
    <phoneticPr fontId="6"/>
  </si>
  <si>
    <t>津久見</t>
    <rPh sb="0" eb="3">
      <t>ツクミ</t>
    </rPh>
    <phoneticPr fontId="6"/>
  </si>
  <si>
    <t>鳥栖</t>
  </si>
  <si>
    <t>鳥栖工業</t>
  </si>
  <si>
    <t>鳥栖商業　</t>
  </si>
  <si>
    <t>神埼清明</t>
  </si>
  <si>
    <t>佐賀東</t>
  </si>
  <si>
    <t>佐賀西</t>
  </si>
  <si>
    <t>佐賀北</t>
  </si>
  <si>
    <t>致遠館</t>
  </si>
  <si>
    <t>佐賀商業</t>
  </si>
  <si>
    <t>小城</t>
  </si>
  <si>
    <t>唐津東</t>
  </si>
  <si>
    <t>伊万里</t>
  </si>
  <si>
    <t>白石</t>
  </si>
  <si>
    <t>龍谷</t>
  </si>
  <si>
    <t>佐賀女子</t>
  </si>
  <si>
    <t>佐賀学園</t>
  </si>
  <si>
    <t>北陵</t>
  </si>
  <si>
    <t>弘学館</t>
  </si>
  <si>
    <t>早稲佐</t>
  </si>
  <si>
    <t>名護商工</t>
    <rPh sb="0" eb="2">
      <t>ナゴ</t>
    </rPh>
    <rPh sb="2" eb="4">
      <t>ショウコウ</t>
    </rPh>
    <phoneticPr fontId="15"/>
  </si>
  <si>
    <t>名護</t>
    <rPh sb="0" eb="1">
      <t>ナ</t>
    </rPh>
    <rPh sb="1" eb="2">
      <t>ユズル</t>
    </rPh>
    <phoneticPr fontId="15"/>
  </si>
  <si>
    <t>沖縄高等工業専門学校</t>
    <rPh sb="0" eb="2">
      <t>オキナワ</t>
    </rPh>
    <rPh sb="2" eb="4">
      <t>コウトウ</t>
    </rPh>
    <rPh sb="4" eb="6">
      <t>コウギョウ</t>
    </rPh>
    <rPh sb="6" eb="8">
      <t>センモン</t>
    </rPh>
    <rPh sb="8" eb="10">
      <t>ガッコウ</t>
    </rPh>
    <phoneticPr fontId="15"/>
  </si>
  <si>
    <t>石川</t>
    <rPh sb="0" eb="2">
      <t>イシカワ</t>
    </rPh>
    <phoneticPr fontId="6"/>
  </si>
  <si>
    <t>具志川商業</t>
    <rPh sb="0" eb="3">
      <t>グシカワ</t>
    </rPh>
    <rPh sb="3" eb="5">
      <t>ショウギョウ</t>
    </rPh>
    <phoneticPr fontId="15"/>
  </si>
  <si>
    <t>前原</t>
    <rPh sb="0" eb="2">
      <t>マエハラ</t>
    </rPh>
    <phoneticPr fontId="15"/>
  </si>
  <si>
    <t>具志川</t>
    <rPh sb="0" eb="3">
      <t>グシカワ</t>
    </rPh>
    <phoneticPr fontId="15"/>
  </si>
  <si>
    <t>与勝</t>
    <rPh sb="0" eb="1">
      <t>アタエ</t>
    </rPh>
    <rPh sb="1" eb="2">
      <t>カツ</t>
    </rPh>
    <phoneticPr fontId="15"/>
  </si>
  <si>
    <t>読谷</t>
    <rPh sb="0" eb="1">
      <t>ドク</t>
    </rPh>
    <rPh sb="1" eb="2">
      <t>タニ</t>
    </rPh>
    <phoneticPr fontId="15"/>
  </si>
  <si>
    <t>美里</t>
    <rPh sb="0" eb="1">
      <t>ビ</t>
    </rPh>
    <rPh sb="1" eb="2">
      <t>サト</t>
    </rPh>
    <phoneticPr fontId="15"/>
  </si>
  <si>
    <t>美来工科</t>
    <rPh sb="0" eb="1">
      <t>ミ</t>
    </rPh>
    <rPh sb="1" eb="2">
      <t>ライ</t>
    </rPh>
    <rPh sb="2" eb="3">
      <t>コウ</t>
    </rPh>
    <rPh sb="3" eb="4">
      <t>カ</t>
    </rPh>
    <phoneticPr fontId="15"/>
  </si>
  <si>
    <t>球陽</t>
    <rPh sb="0" eb="1">
      <t>タマ</t>
    </rPh>
    <rPh sb="1" eb="2">
      <t>ヨウ</t>
    </rPh>
    <phoneticPr fontId="15"/>
  </si>
  <si>
    <t>北谷</t>
    <rPh sb="0" eb="1">
      <t>キタ</t>
    </rPh>
    <rPh sb="1" eb="2">
      <t>タニ</t>
    </rPh>
    <phoneticPr fontId="15"/>
  </si>
  <si>
    <t>沖縄カトリック</t>
    <rPh sb="0" eb="2">
      <t>オキナワ</t>
    </rPh>
    <phoneticPr fontId="6"/>
  </si>
  <si>
    <t>西原</t>
    <rPh sb="0" eb="1">
      <t>ニシ</t>
    </rPh>
    <rPh sb="1" eb="2">
      <t>ハラ</t>
    </rPh>
    <phoneticPr fontId="15"/>
  </si>
  <si>
    <t>浦添商業</t>
    <rPh sb="0" eb="2">
      <t>ウラソエ</t>
    </rPh>
    <rPh sb="2" eb="4">
      <t>ショウギョウ</t>
    </rPh>
    <phoneticPr fontId="15"/>
  </si>
  <si>
    <t>浦添工業</t>
    <rPh sb="0" eb="2">
      <t>ウラソエ</t>
    </rPh>
    <rPh sb="2" eb="4">
      <t>コウギョウ</t>
    </rPh>
    <phoneticPr fontId="15"/>
  </si>
  <si>
    <t>陽明</t>
    <rPh sb="0" eb="2">
      <t>ヨウメイ</t>
    </rPh>
    <phoneticPr fontId="15"/>
  </si>
  <si>
    <t>昭和薬科大学附属</t>
    <rPh sb="0" eb="2">
      <t>ショウワ</t>
    </rPh>
    <rPh sb="2" eb="4">
      <t>ヤッカ</t>
    </rPh>
    <rPh sb="4" eb="6">
      <t>ダイガク</t>
    </rPh>
    <rPh sb="6" eb="8">
      <t>フゾク</t>
    </rPh>
    <phoneticPr fontId="15"/>
  </si>
  <si>
    <t>浦添</t>
    <rPh sb="0" eb="2">
      <t>ウラソエ</t>
    </rPh>
    <phoneticPr fontId="15"/>
  </si>
  <si>
    <t>那覇国際</t>
    <rPh sb="0" eb="2">
      <t>ナハ</t>
    </rPh>
    <rPh sb="2" eb="4">
      <t>コクサイ</t>
    </rPh>
    <phoneticPr fontId="15"/>
  </si>
  <si>
    <t>首里</t>
    <rPh sb="0" eb="1">
      <t>シュ</t>
    </rPh>
    <rPh sb="1" eb="2">
      <t>サト</t>
    </rPh>
    <phoneticPr fontId="15"/>
  </si>
  <si>
    <t>沖縄尚学</t>
    <rPh sb="0" eb="2">
      <t>オキナワ</t>
    </rPh>
    <rPh sb="2" eb="4">
      <t>ショウガク</t>
    </rPh>
    <phoneticPr fontId="15"/>
  </si>
  <si>
    <t>那覇</t>
    <rPh sb="0" eb="1">
      <t>トモ</t>
    </rPh>
    <rPh sb="1" eb="2">
      <t>ハ</t>
    </rPh>
    <phoneticPr fontId="15"/>
  </si>
  <si>
    <t>小禄</t>
    <rPh sb="0" eb="1">
      <t>ショウ</t>
    </rPh>
    <rPh sb="1" eb="2">
      <t>ロク</t>
    </rPh>
    <phoneticPr fontId="15"/>
  </si>
  <si>
    <t>那覇西</t>
    <rPh sb="0" eb="2">
      <t>ナハ</t>
    </rPh>
    <rPh sb="2" eb="3">
      <t>ニシ</t>
    </rPh>
    <phoneticPr fontId="15"/>
  </si>
  <si>
    <t>南風原</t>
    <rPh sb="0" eb="3">
      <t>ハエバル</t>
    </rPh>
    <phoneticPr fontId="15"/>
  </si>
  <si>
    <t>知念</t>
    <rPh sb="0" eb="1">
      <t>チ</t>
    </rPh>
    <rPh sb="1" eb="2">
      <t>ネン</t>
    </rPh>
    <phoneticPr fontId="15"/>
  </si>
  <si>
    <t>豊見城</t>
    <rPh sb="0" eb="3">
      <t>トミシロ</t>
    </rPh>
    <phoneticPr fontId="15"/>
  </si>
  <si>
    <t>向陽</t>
    <rPh sb="0" eb="2">
      <t>コウヨウ</t>
    </rPh>
    <phoneticPr fontId="15"/>
  </si>
  <si>
    <t>糸満</t>
    <rPh sb="0" eb="2">
      <t>イトマン</t>
    </rPh>
    <phoneticPr fontId="15"/>
  </si>
  <si>
    <t>久米島</t>
    <rPh sb="0" eb="3">
      <t>クメジマ</t>
    </rPh>
    <phoneticPr fontId="15"/>
  </si>
  <si>
    <t>宮古総合実業</t>
    <rPh sb="0" eb="2">
      <t>ミヤコ</t>
    </rPh>
    <rPh sb="2" eb="4">
      <t>ソウゴウ</t>
    </rPh>
    <rPh sb="4" eb="6">
      <t>ジツギョウ</t>
    </rPh>
    <phoneticPr fontId="15"/>
  </si>
  <si>
    <t>八重山農林</t>
    <rPh sb="0" eb="3">
      <t>ヤエヤマ</t>
    </rPh>
    <rPh sb="3" eb="5">
      <t>ノウリン</t>
    </rPh>
    <phoneticPr fontId="15"/>
  </si>
  <si>
    <t>全国高体連テニス専門部 環境調査表</t>
    <rPh sb="0" eb="2">
      <t>ゼンコク</t>
    </rPh>
    <rPh sb="2" eb="3">
      <t>コウ</t>
    </rPh>
    <rPh sb="3" eb="4">
      <t>タイ</t>
    </rPh>
    <rPh sb="4" eb="5">
      <t>レン</t>
    </rPh>
    <rPh sb="8" eb="10">
      <t>センモン</t>
    </rPh>
    <rPh sb="10" eb="11">
      <t>ブ</t>
    </rPh>
    <rPh sb="12" eb="14">
      <t>カンキョウ</t>
    </rPh>
    <rPh sb="14" eb="16">
      <t>チョウサ</t>
    </rPh>
    <rPh sb="16" eb="17">
      <t>ヒョウ</t>
    </rPh>
    <phoneticPr fontId="6"/>
  </si>
  <si>
    <t>北海道</t>
    <rPh sb="0" eb="3">
      <t>ホッカイドウ</t>
    </rPh>
    <phoneticPr fontId="6"/>
  </si>
  <si>
    <t>全国集計</t>
    <rPh sb="0" eb="2">
      <t>ゼンコク</t>
    </rPh>
    <rPh sb="2" eb="4">
      <t>シュウケイ</t>
    </rPh>
    <phoneticPr fontId="6"/>
  </si>
  <si>
    <t>各都道府県 専門委員長　様</t>
    <rPh sb="0" eb="5">
      <t>カクトドウフケン</t>
    </rPh>
    <rPh sb="6" eb="8">
      <t>センモン</t>
    </rPh>
    <rPh sb="8" eb="11">
      <t>イインチョウ</t>
    </rPh>
    <rPh sb="12" eb="13">
      <t>サマ</t>
    </rPh>
    <phoneticPr fontId="6"/>
  </si>
  <si>
    <t>年度の</t>
    <phoneticPr fontId="6"/>
  </si>
  <si>
    <t>年度設定</t>
    <rPh sb="0" eb="2">
      <t>ネンド</t>
    </rPh>
    <rPh sb="2" eb="4">
      <t>セッテイ</t>
    </rPh>
    <phoneticPr fontId="6"/>
  </si>
  <si>
    <t>締切日</t>
    <rPh sb="0" eb="3">
      <t>シメキリビ</t>
    </rPh>
    <phoneticPr fontId="6"/>
  </si>
  <si>
    <t>&lt;作業手順&gt;</t>
    <rPh sb="1" eb="3">
      <t>サギョウ</t>
    </rPh>
    <rPh sb="3" eb="5">
      <t>テジュン</t>
    </rPh>
    <phoneticPr fontId="6"/>
  </si>
  <si>
    <t>委員長名を入力</t>
    <rPh sb="0" eb="3">
      <t>イインチョウ</t>
    </rPh>
    <rPh sb="3" eb="4">
      <t>メイ</t>
    </rPh>
    <rPh sb="5" eb="7">
      <t>ニュウリョク</t>
    </rPh>
    <phoneticPr fontId="3"/>
  </si>
  <si>
    <t>加盟校の名前を入力。「県立」や「高等学校」は不要です（市立は入れてください）</t>
    <rPh sb="0" eb="3">
      <t>カメイコウ</t>
    </rPh>
    <rPh sb="4" eb="6">
      <t>ナマエ</t>
    </rPh>
    <rPh sb="7" eb="9">
      <t>ニュウリョク</t>
    </rPh>
    <rPh sb="11" eb="12">
      <t>ケン</t>
    </rPh>
    <rPh sb="12" eb="13">
      <t>タテ</t>
    </rPh>
    <rPh sb="16" eb="18">
      <t>コウトウ</t>
    </rPh>
    <rPh sb="18" eb="20">
      <t>ガッコウ</t>
    </rPh>
    <rPh sb="22" eb="24">
      <t>フヨウ</t>
    </rPh>
    <rPh sb="27" eb="29">
      <t>シリツ</t>
    </rPh>
    <rPh sb="30" eb="31">
      <t>イ</t>
    </rPh>
    <phoneticPr fontId="3"/>
  </si>
  <si>
    <t>それぞれの加盟校の男女部員数（登録人数）を入力</t>
    <rPh sb="5" eb="8">
      <t>カメイコウ</t>
    </rPh>
    <rPh sb="9" eb="11">
      <t>ダンジョ</t>
    </rPh>
    <rPh sb="11" eb="14">
      <t>ブインスウ</t>
    </rPh>
    <rPh sb="15" eb="17">
      <t>トウロク</t>
    </rPh>
    <rPh sb="17" eb="19">
      <t>ニンズウ</t>
    </rPh>
    <rPh sb="21" eb="23">
      <t>ニュウリョク</t>
    </rPh>
    <phoneticPr fontId="3"/>
  </si>
  <si>
    <t>ファイルを「名前をつけて保存」します</t>
    <rPh sb="6" eb="8">
      <t>ナマエ</t>
    </rPh>
    <rPh sb="12" eb="14">
      <t>ホゾン</t>
    </rPh>
    <phoneticPr fontId="3"/>
  </si>
  <si>
    <t>保存したファイルを下記へメール送信</t>
    <rPh sb="0" eb="2">
      <t>ホゾン</t>
    </rPh>
    <rPh sb="9" eb="11">
      <t>カキ</t>
    </rPh>
    <rPh sb="15" eb="17">
      <t>ソウシン</t>
    </rPh>
    <phoneticPr fontId="3"/>
  </si>
  <si>
    <t>該当の所属都道府県のシートタブをクリック</t>
    <rPh sb="0" eb="2">
      <t>ガイトウ</t>
    </rPh>
    <rPh sb="3" eb="5">
      <t>ショゾク</t>
    </rPh>
    <rPh sb="5" eb="9">
      <t>トドウフケン</t>
    </rPh>
    <phoneticPr fontId="3"/>
  </si>
  <si>
    <t>例：○○県立八千代高等学校　→　八千代　　○○市立千葉高等学校　→　市立千葉</t>
    <rPh sb="0" eb="1">
      <t>レイ</t>
    </rPh>
    <rPh sb="4" eb="6">
      <t>ケンリツ</t>
    </rPh>
    <rPh sb="6" eb="9">
      <t>ヤチヨ</t>
    </rPh>
    <rPh sb="9" eb="11">
      <t>コウトウ</t>
    </rPh>
    <rPh sb="11" eb="13">
      <t>ガッコウ</t>
    </rPh>
    <rPh sb="16" eb="19">
      <t>ヤチヨ</t>
    </rPh>
    <rPh sb="23" eb="25">
      <t>シリツ</t>
    </rPh>
    <rPh sb="25" eb="27">
      <t>チバ</t>
    </rPh>
    <rPh sb="27" eb="29">
      <t>コウトウ</t>
    </rPh>
    <rPh sb="29" eb="31">
      <t>ガッコウ</t>
    </rPh>
    <rPh sb="34" eb="36">
      <t>イチリツ</t>
    </rPh>
    <rPh sb="36" eb="38">
      <t>チバ</t>
    </rPh>
    <phoneticPr fontId="2"/>
  </si>
  <si>
    <r>
      <t>ファイル名の</t>
    </r>
    <r>
      <rPr>
        <b/>
        <sz val="16"/>
        <color rgb="FF000066"/>
        <rFont val="Meiryo UI"/>
        <family val="3"/>
        <charset val="128"/>
      </rPr>
      <t>（）の中に都道府県名</t>
    </r>
    <r>
      <rPr>
        <sz val="14"/>
        <color rgb="FF000066"/>
        <rFont val="Meiryo UI"/>
        <family val="3"/>
        <charset val="128"/>
      </rPr>
      <t>を入れてください</t>
    </r>
    <phoneticPr fontId="3"/>
  </si>
  <si>
    <t>市立開成中等</t>
    <rPh sb="0" eb="2">
      <t>シリツ</t>
    </rPh>
    <rPh sb="4" eb="6">
      <t>チュウトウ</t>
    </rPh>
    <phoneticPr fontId="6"/>
  </si>
  <si>
    <t>北海道札幌啓成</t>
    <phoneticPr fontId="6"/>
  </si>
  <si>
    <t>市立札幌藻岩</t>
    <rPh sb="0" eb="2">
      <t>シリツ</t>
    </rPh>
    <phoneticPr fontId="6"/>
  </si>
  <si>
    <t>市立札幌新川</t>
    <rPh sb="0" eb="2">
      <t>シリツ</t>
    </rPh>
    <phoneticPr fontId="6"/>
  </si>
  <si>
    <t>市立札幌旭丘</t>
    <rPh sb="0" eb="2">
      <t>シリツ</t>
    </rPh>
    <phoneticPr fontId="6"/>
  </si>
  <si>
    <t>市立札幌平岸</t>
    <rPh sb="0" eb="2">
      <t>シリツ</t>
    </rPh>
    <phoneticPr fontId="6"/>
  </si>
  <si>
    <t>市立札幌啓北商業</t>
    <rPh sb="0" eb="2">
      <t>シリツ</t>
    </rPh>
    <phoneticPr fontId="6"/>
  </si>
  <si>
    <t>札幌聖心女子学院</t>
    <phoneticPr fontId="6"/>
  </si>
  <si>
    <t>市立札幌清田</t>
    <rPh sb="0" eb="2">
      <t>シリツ</t>
    </rPh>
    <phoneticPr fontId="6"/>
  </si>
  <si>
    <t>北海道札幌東商業</t>
    <phoneticPr fontId="6"/>
  </si>
  <si>
    <t>立命館慶祥</t>
    <phoneticPr fontId="6"/>
  </si>
  <si>
    <t>北海道科学大学付属</t>
    <rPh sb="0" eb="3">
      <t>ホッカイドウ</t>
    </rPh>
    <rPh sb="3" eb="5">
      <t>カガク</t>
    </rPh>
    <rPh sb="5" eb="7">
      <t>ダイガク</t>
    </rPh>
    <rPh sb="7" eb="9">
      <t>フゾク</t>
    </rPh>
    <phoneticPr fontId="9"/>
  </si>
  <si>
    <t>旭川工業高専</t>
    <phoneticPr fontId="6"/>
  </si>
  <si>
    <t>苫小牧工業高専</t>
    <rPh sb="0" eb="3">
      <t>トマコマイ</t>
    </rPh>
    <rPh sb="3" eb="5">
      <t>コウギョウ</t>
    </rPh>
    <rPh sb="5" eb="6">
      <t>ダカ</t>
    </rPh>
    <rPh sb="6" eb="7">
      <t>アツム</t>
    </rPh>
    <phoneticPr fontId="9"/>
  </si>
  <si>
    <t>釧路工業高専</t>
    <rPh sb="0" eb="2">
      <t>クシロ</t>
    </rPh>
    <rPh sb="2" eb="4">
      <t>コウギョウ</t>
    </rPh>
    <rPh sb="4" eb="5">
      <t>ダカ</t>
    </rPh>
    <rPh sb="5" eb="6">
      <t>アツム</t>
    </rPh>
    <phoneticPr fontId="9"/>
  </si>
  <si>
    <t>北海道函館中部</t>
    <rPh sb="0" eb="3">
      <t>ホッカイドウ</t>
    </rPh>
    <rPh sb="3" eb="5">
      <t>ハコダテ</t>
    </rPh>
    <rPh sb="5" eb="7">
      <t>チュウブ</t>
    </rPh>
    <phoneticPr fontId="9"/>
  </si>
  <si>
    <t>市立函館</t>
    <rPh sb="0" eb="2">
      <t>シリツ</t>
    </rPh>
    <rPh sb="2" eb="4">
      <t>ハコダテ</t>
    </rPh>
    <phoneticPr fontId="9"/>
  </si>
  <si>
    <t>北海道函館西</t>
    <rPh sb="3" eb="5">
      <t>ハコダテ</t>
    </rPh>
    <rPh sb="5" eb="6">
      <t>ニシ</t>
    </rPh>
    <phoneticPr fontId="9"/>
  </si>
  <si>
    <t>北海道函館工業</t>
    <rPh sb="3" eb="5">
      <t>ハコダテ</t>
    </rPh>
    <rPh sb="5" eb="7">
      <t>コウギョウ</t>
    </rPh>
    <phoneticPr fontId="9"/>
  </si>
  <si>
    <t>北海道函館商業</t>
    <rPh sb="3" eb="5">
      <t>ハコダテ</t>
    </rPh>
    <rPh sb="5" eb="7">
      <t>ショウギョウ</t>
    </rPh>
    <phoneticPr fontId="9"/>
  </si>
  <si>
    <t>北海道八雲</t>
    <rPh sb="3" eb="5">
      <t>ヤクモ</t>
    </rPh>
    <phoneticPr fontId="9"/>
  </si>
  <si>
    <t>北海道知内</t>
    <rPh sb="3" eb="5">
      <t>シリウチ</t>
    </rPh>
    <phoneticPr fontId="9"/>
  </si>
  <si>
    <t>北海道江差</t>
    <rPh sb="3" eb="5">
      <t>エサシ</t>
    </rPh>
    <phoneticPr fontId="9"/>
  </si>
  <si>
    <t>北海道福島商業</t>
    <rPh sb="3" eb="5">
      <t>フクシマ</t>
    </rPh>
    <rPh sb="5" eb="7">
      <t>ショウギョウ</t>
    </rPh>
    <phoneticPr fontId="9"/>
  </si>
  <si>
    <t>函館ラサール</t>
    <rPh sb="0" eb="2">
      <t>ハコダテ</t>
    </rPh>
    <phoneticPr fontId="9"/>
  </si>
  <si>
    <t>函館大学付属有斗</t>
    <rPh sb="0" eb="2">
      <t>ハコダテ</t>
    </rPh>
    <rPh sb="2" eb="4">
      <t>ダイガク</t>
    </rPh>
    <rPh sb="4" eb="6">
      <t>フゾク</t>
    </rPh>
    <rPh sb="6" eb="7">
      <t>ユウ</t>
    </rPh>
    <rPh sb="7" eb="8">
      <t>ト</t>
    </rPh>
    <phoneticPr fontId="9"/>
  </si>
  <si>
    <t>函館大学付属柏稜</t>
    <rPh sb="0" eb="2">
      <t>ハコダテ</t>
    </rPh>
    <rPh sb="2" eb="4">
      <t>ダイガク</t>
    </rPh>
    <rPh sb="4" eb="6">
      <t>フゾク</t>
    </rPh>
    <rPh sb="6" eb="7">
      <t>ハク</t>
    </rPh>
    <rPh sb="7" eb="8">
      <t>リョウ</t>
    </rPh>
    <phoneticPr fontId="9"/>
  </si>
  <si>
    <t>函館白百合学園</t>
    <rPh sb="0" eb="2">
      <t>ハコダテ</t>
    </rPh>
    <rPh sb="2" eb="5">
      <t>シラユリ</t>
    </rPh>
    <rPh sb="5" eb="7">
      <t>ガクエン</t>
    </rPh>
    <phoneticPr fontId="9"/>
  </si>
  <si>
    <t>函館工業高専</t>
    <rPh sb="0" eb="2">
      <t>ハコダテ</t>
    </rPh>
    <rPh sb="2" eb="4">
      <t>コウギョウ</t>
    </rPh>
    <rPh sb="4" eb="5">
      <t>ダカ</t>
    </rPh>
    <rPh sb="5" eb="6">
      <t>アツム</t>
    </rPh>
    <phoneticPr fontId="9"/>
  </si>
  <si>
    <t>北海道岩見沢緑陵</t>
    <phoneticPr fontId="6"/>
  </si>
  <si>
    <t>東北</t>
    <rPh sb="0" eb="2">
      <t>トウホク</t>
    </rPh>
    <phoneticPr fontId="8"/>
  </si>
  <si>
    <t>青森山田</t>
    <rPh sb="0" eb="2">
      <t>アオモリ</t>
    </rPh>
    <rPh sb="2" eb="4">
      <t>ヤマダ</t>
    </rPh>
    <phoneticPr fontId="9"/>
  </si>
  <si>
    <t>弘前東</t>
    <rPh sb="0" eb="2">
      <t>ヒロサキ</t>
    </rPh>
    <rPh sb="2" eb="3">
      <t>ヒガシ</t>
    </rPh>
    <phoneticPr fontId="8"/>
  </si>
  <si>
    <t>五所川原</t>
    <rPh sb="0" eb="4">
      <t>ゴショガワラ</t>
    </rPh>
    <phoneticPr fontId="9"/>
  </si>
  <si>
    <t>五所川原第一</t>
    <rPh sb="0" eb="4">
      <t>ゴショガワラ</t>
    </rPh>
    <rPh sb="4" eb="6">
      <t>ダイイチ</t>
    </rPh>
    <phoneticPr fontId="9"/>
  </si>
  <si>
    <t>九州</t>
    <rPh sb="0" eb="2">
      <t>キュウシュウ</t>
    </rPh>
    <phoneticPr fontId="8"/>
  </si>
  <si>
    <t>嘉手納</t>
    <rPh sb="0" eb="3">
      <t>カデナ</t>
    </rPh>
    <phoneticPr fontId="9"/>
  </si>
  <si>
    <t>コザ</t>
    <phoneticPr fontId="6"/>
  </si>
  <si>
    <t>美里工業</t>
    <rPh sb="0" eb="2">
      <t>ミサト</t>
    </rPh>
    <rPh sb="2" eb="4">
      <t>コウギョウ</t>
    </rPh>
    <phoneticPr fontId="6"/>
  </si>
  <si>
    <t>北中城</t>
    <rPh sb="0" eb="3">
      <t>キタナカグスク</t>
    </rPh>
    <phoneticPr fontId="6"/>
  </si>
  <si>
    <t>普天間</t>
    <rPh sb="0" eb="3">
      <t>フテンマ</t>
    </rPh>
    <phoneticPr fontId="6"/>
  </si>
  <si>
    <t>宜野湾</t>
    <rPh sb="0" eb="3">
      <t>ギノワン</t>
    </rPh>
    <phoneticPr fontId="6"/>
  </si>
  <si>
    <t>那覇工業</t>
    <rPh sb="0" eb="2">
      <t>ナハ</t>
    </rPh>
    <rPh sb="2" eb="4">
      <t>コウギョウ</t>
    </rPh>
    <phoneticPr fontId="6"/>
  </si>
  <si>
    <t>興南</t>
    <rPh sb="0" eb="1">
      <t>キョウ</t>
    </rPh>
    <rPh sb="1" eb="2">
      <t>ミナミ</t>
    </rPh>
    <phoneticPr fontId="6"/>
  </si>
  <si>
    <t>首里東</t>
    <rPh sb="0" eb="2">
      <t>シュリ</t>
    </rPh>
    <rPh sb="2" eb="3">
      <t>ヒガシ</t>
    </rPh>
    <phoneticPr fontId="6"/>
  </si>
  <si>
    <t>沖縄工業</t>
    <rPh sb="0" eb="2">
      <t>オキナワ</t>
    </rPh>
    <rPh sb="2" eb="4">
      <t>コウギョウ</t>
    </rPh>
    <phoneticPr fontId="6"/>
  </si>
  <si>
    <t>開邦</t>
    <rPh sb="0" eb="1">
      <t>カイ</t>
    </rPh>
    <rPh sb="1" eb="2">
      <t>ホウ</t>
    </rPh>
    <phoneticPr fontId="8"/>
  </si>
  <si>
    <t>豊見城南</t>
    <rPh sb="0" eb="3">
      <t>トミシロ</t>
    </rPh>
    <rPh sb="3" eb="4">
      <t>ミナミ</t>
    </rPh>
    <phoneticPr fontId="9"/>
  </si>
  <si>
    <t>沖縄水産</t>
    <rPh sb="0" eb="2">
      <t>オキナワ</t>
    </rPh>
    <rPh sb="2" eb="4">
      <t>スイサン</t>
    </rPh>
    <phoneticPr fontId="9"/>
  </si>
  <si>
    <t>宮古</t>
    <rPh sb="0" eb="1">
      <t>ミヤ</t>
    </rPh>
    <rPh sb="1" eb="2">
      <t>フル</t>
    </rPh>
    <phoneticPr fontId="6"/>
  </si>
  <si>
    <t>八重山</t>
    <rPh sb="0" eb="3">
      <t>ヤエヤマ</t>
    </rPh>
    <phoneticPr fontId="9"/>
  </si>
  <si>
    <t>高志館</t>
    <phoneticPr fontId="9"/>
  </si>
  <si>
    <t>唐津西</t>
    <phoneticPr fontId="6"/>
  </si>
  <si>
    <t>唐津南</t>
    <phoneticPr fontId="6"/>
  </si>
  <si>
    <t>武雄</t>
    <phoneticPr fontId="6"/>
  </si>
  <si>
    <t>鹿島実業</t>
    <phoneticPr fontId="6"/>
  </si>
  <si>
    <t>鹿島</t>
    <phoneticPr fontId="6"/>
  </si>
  <si>
    <t>東明館</t>
    <phoneticPr fontId="6"/>
  </si>
  <si>
    <t>敬徳</t>
    <phoneticPr fontId="6"/>
  </si>
  <si>
    <t>国　　　　　東</t>
    <phoneticPr fontId="9"/>
  </si>
  <si>
    <t>別 府 鶴 見 丘</t>
    <phoneticPr fontId="6"/>
  </si>
  <si>
    <t>大　分　舞　鶴</t>
    <phoneticPr fontId="6"/>
  </si>
  <si>
    <t>大 分 雄 城 台</t>
    <phoneticPr fontId="6"/>
  </si>
  <si>
    <t>大　　分　　南</t>
    <phoneticPr fontId="6"/>
  </si>
  <si>
    <t>大　分　豊　府</t>
    <phoneticPr fontId="6"/>
  </si>
  <si>
    <t>大分工業高等専門学校</t>
    <phoneticPr fontId="6"/>
  </si>
  <si>
    <t>岩　        田</t>
    <phoneticPr fontId="6"/>
  </si>
  <si>
    <t>楊　　志　　館</t>
    <phoneticPr fontId="6"/>
  </si>
  <si>
    <t>大　　　　　分</t>
    <phoneticPr fontId="6"/>
  </si>
  <si>
    <t>三　重　総　合</t>
    <rPh sb="0" eb="1">
      <t>サン</t>
    </rPh>
    <rPh sb="2" eb="3">
      <t>シゲル</t>
    </rPh>
    <rPh sb="4" eb="5">
      <t>フサ</t>
    </rPh>
    <rPh sb="6" eb="7">
      <t>ゴウ</t>
    </rPh>
    <phoneticPr fontId="8"/>
  </si>
  <si>
    <t>日向工業</t>
    <rPh sb="0" eb="2">
      <t>ヒュウガ</t>
    </rPh>
    <rPh sb="2" eb="4">
      <t>コウギョウ</t>
    </rPh>
    <phoneticPr fontId="9"/>
  </si>
  <si>
    <t>高鍋</t>
    <rPh sb="0" eb="2">
      <t>タカナベ</t>
    </rPh>
    <phoneticPr fontId="6"/>
  </si>
  <si>
    <t>妻</t>
    <rPh sb="0" eb="1">
      <t>ツマ</t>
    </rPh>
    <phoneticPr fontId="6"/>
  </si>
  <si>
    <t>日章学園</t>
    <rPh sb="0" eb="2">
      <t>ニッショウ</t>
    </rPh>
    <rPh sb="2" eb="4">
      <t>ガクエン</t>
    </rPh>
    <phoneticPr fontId="6"/>
  </si>
  <si>
    <t>宮崎北</t>
    <rPh sb="0" eb="2">
      <t>ミヤザキ</t>
    </rPh>
    <rPh sb="2" eb="3">
      <t>キタ</t>
    </rPh>
    <phoneticPr fontId="6"/>
  </si>
  <si>
    <t>宮崎大宮</t>
    <rPh sb="0" eb="2">
      <t>ミヤザキ</t>
    </rPh>
    <rPh sb="2" eb="4">
      <t>オオミヤ</t>
    </rPh>
    <phoneticPr fontId="6"/>
  </si>
  <si>
    <t>日向学院</t>
    <rPh sb="0" eb="2">
      <t>ヒュウガ</t>
    </rPh>
    <rPh sb="2" eb="4">
      <t>ガクイン</t>
    </rPh>
    <phoneticPr fontId="6"/>
  </si>
  <si>
    <t>宮崎第一</t>
    <rPh sb="0" eb="2">
      <t>ミヤザキ</t>
    </rPh>
    <rPh sb="2" eb="4">
      <t>ダイイチ</t>
    </rPh>
    <phoneticPr fontId="6"/>
  </si>
  <si>
    <t>日南</t>
    <rPh sb="0" eb="2">
      <t>ニチナン</t>
    </rPh>
    <phoneticPr fontId="6"/>
  </si>
  <si>
    <t>日南振徳</t>
    <rPh sb="0" eb="2">
      <t>ニチナン</t>
    </rPh>
    <rPh sb="2" eb="4">
      <t>シントク</t>
    </rPh>
    <phoneticPr fontId="6"/>
  </si>
  <si>
    <t>都城農業</t>
    <rPh sb="0" eb="2">
      <t>ミヤコノジョウ</t>
    </rPh>
    <rPh sb="2" eb="4">
      <t>ノウギョウ</t>
    </rPh>
    <phoneticPr fontId="6"/>
  </si>
  <si>
    <t>小林秀峰</t>
    <rPh sb="0" eb="2">
      <t>コバヤシ</t>
    </rPh>
    <rPh sb="2" eb="4">
      <t>シュウホウ</t>
    </rPh>
    <phoneticPr fontId="8"/>
  </si>
  <si>
    <t>長崎玉成</t>
    <rPh sb="0" eb="2">
      <t>ナガサキ</t>
    </rPh>
    <rPh sb="2" eb="4">
      <t>ギョクセイ</t>
    </rPh>
    <phoneticPr fontId="9"/>
  </si>
  <si>
    <t>諫早</t>
    <rPh sb="0" eb="2">
      <t>イサハヤ</t>
    </rPh>
    <phoneticPr fontId="6"/>
  </si>
  <si>
    <t>大村工業</t>
    <rPh sb="0" eb="2">
      <t>オオムラ</t>
    </rPh>
    <rPh sb="2" eb="4">
      <t>コウギョウ</t>
    </rPh>
    <phoneticPr fontId="6"/>
  </si>
  <si>
    <t>小浜</t>
    <rPh sb="0" eb="2">
      <t>オバマ</t>
    </rPh>
    <phoneticPr fontId="6"/>
  </si>
  <si>
    <t>島原中央</t>
    <rPh sb="0" eb="2">
      <t>シマバラ</t>
    </rPh>
    <rPh sb="2" eb="4">
      <t>チュウオウ</t>
    </rPh>
    <phoneticPr fontId="6"/>
  </si>
  <si>
    <t>鎮西</t>
    <rPh sb="0" eb="2">
      <t>チンゼイ</t>
    </rPh>
    <phoneticPr fontId="6"/>
  </si>
  <si>
    <t>五島南</t>
    <rPh sb="0" eb="2">
      <t>ゴトウ</t>
    </rPh>
    <rPh sb="2" eb="3">
      <t>ミナミ</t>
    </rPh>
    <phoneticPr fontId="6"/>
  </si>
  <si>
    <t>佐世保工業高等専門学校</t>
    <rPh sb="0" eb="3">
      <t>サセボ</t>
    </rPh>
    <rPh sb="3" eb="5">
      <t>コウギョウ</t>
    </rPh>
    <rPh sb="5" eb="7">
      <t>コウトウ</t>
    </rPh>
    <rPh sb="7" eb="9">
      <t>センモン</t>
    </rPh>
    <rPh sb="9" eb="11">
      <t>ガッコウ</t>
    </rPh>
    <phoneticPr fontId="6"/>
  </si>
  <si>
    <t>五島海陽</t>
    <rPh sb="0" eb="2">
      <t>ゴトウ</t>
    </rPh>
    <rPh sb="2" eb="4">
      <t>カイヨウ</t>
    </rPh>
    <phoneticPr fontId="6"/>
  </si>
  <si>
    <t>鹿児島南</t>
    <phoneticPr fontId="9"/>
  </si>
  <si>
    <t>樟　南</t>
    <phoneticPr fontId="6"/>
  </si>
  <si>
    <t>鹿児島純心女子</t>
    <phoneticPr fontId="6"/>
  </si>
  <si>
    <t>鹿児島</t>
    <phoneticPr fontId="6"/>
  </si>
  <si>
    <t>志學館</t>
    <phoneticPr fontId="6"/>
  </si>
  <si>
    <t>池　田</t>
    <phoneticPr fontId="6"/>
  </si>
  <si>
    <t>伊集院</t>
    <phoneticPr fontId="6"/>
  </si>
  <si>
    <t>川薩清修館</t>
    <phoneticPr fontId="6"/>
  </si>
  <si>
    <t>大　口</t>
    <phoneticPr fontId="6"/>
  </si>
  <si>
    <t>霧　島</t>
    <phoneticPr fontId="6"/>
  </si>
  <si>
    <t>加治木工業</t>
    <phoneticPr fontId="6"/>
  </si>
  <si>
    <t>蒲　生</t>
    <phoneticPr fontId="8"/>
  </si>
  <si>
    <t>国立鹿児島高専</t>
    <phoneticPr fontId="9"/>
  </si>
  <si>
    <t>枕　崎</t>
    <phoneticPr fontId="9"/>
  </si>
  <si>
    <t>薩南工業</t>
    <phoneticPr fontId="6"/>
  </si>
  <si>
    <t>南大隅</t>
    <phoneticPr fontId="9"/>
  </si>
  <si>
    <t>鹿　屋</t>
    <phoneticPr fontId="9"/>
  </si>
  <si>
    <t>鹿屋工業</t>
    <phoneticPr fontId="9"/>
  </si>
  <si>
    <t>鹿屋農業</t>
    <phoneticPr fontId="8"/>
  </si>
  <si>
    <t>鹿屋女子</t>
    <phoneticPr fontId="9"/>
  </si>
  <si>
    <t>鹿屋中央</t>
    <phoneticPr fontId="9"/>
  </si>
  <si>
    <t>串良商業</t>
    <phoneticPr fontId="9"/>
  </si>
  <si>
    <t>鹿児島情報</t>
    <rPh sb="0" eb="3">
      <t>カゴシマ</t>
    </rPh>
    <rPh sb="3" eb="5">
      <t>ジョウホウ</t>
    </rPh>
    <phoneticPr fontId="9"/>
  </si>
  <si>
    <t>必由館</t>
    <phoneticPr fontId="9"/>
  </si>
  <si>
    <t>真和</t>
    <phoneticPr fontId="6"/>
  </si>
  <si>
    <t>開新</t>
    <phoneticPr fontId="6"/>
  </si>
  <si>
    <t>熊本マリスト学園</t>
    <phoneticPr fontId="6"/>
  </si>
  <si>
    <t>ルーテル学院</t>
    <phoneticPr fontId="6"/>
  </si>
  <si>
    <t>熊本信愛女学院</t>
    <phoneticPr fontId="6"/>
  </si>
  <si>
    <t>尚絅</t>
    <rPh sb="0" eb="2">
      <t>ショウケイ</t>
    </rPh>
    <phoneticPr fontId="6"/>
  </si>
  <si>
    <t>鹿本商工</t>
    <rPh sb="2" eb="3">
      <t>ショウ</t>
    </rPh>
    <rPh sb="3" eb="4">
      <t>コウ</t>
    </rPh>
    <phoneticPr fontId="6"/>
  </si>
  <si>
    <t>鹿本農業</t>
    <phoneticPr fontId="6"/>
  </si>
  <si>
    <t>菊池</t>
    <phoneticPr fontId="6"/>
  </si>
  <si>
    <t>大津</t>
    <phoneticPr fontId="6"/>
  </si>
  <si>
    <t>松橋</t>
    <phoneticPr fontId="8"/>
  </si>
  <si>
    <t>八代白百合学園</t>
    <phoneticPr fontId="9"/>
  </si>
  <si>
    <t>天草</t>
    <phoneticPr fontId="9"/>
  </si>
  <si>
    <t>熊本高専熊本校</t>
    <rPh sb="4" eb="6">
      <t>クマモト</t>
    </rPh>
    <rPh sb="6" eb="7">
      <t>コウ</t>
    </rPh>
    <phoneticPr fontId="6"/>
  </si>
  <si>
    <t>香椎工業</t>
    <rPh sb="0" eb="2">
      <t>カシイ</t>
    </rPh>
    <rPh sb="2" eb="4">
      <t>コウギョウ</t>
    </rPh>
    <phoneticPr fontId="9"/>
  </si>
  <si>
    <t>星琳</t>
    <rPh sb="0" eb="1">
      <t>セイ</t>
    </rPh>
    <rPh sb="1" eb="2">
      <t>リン</t>
    </rPh>
    <phoneticPr fontId="8"/>
  </si>
  <si>
    <t>高稜</t>
    <rPh sb="0" eb="1">
      <t>タカ</t>
    </rPh>
    <rPh sb="1" eb="2">
      <t>リョウ</t>
    </rPh>
    <phoneticPr fontId="9"/>
  </si>
  <si>
    <t>筑紫丘</t>
    <rPh sb="0" eb="2">
      <t>チクシ</t>
    </rPh>
    <rPh sb="2" eb="3">
      <t>オカ</t>
    </rPh>
    <phoneticPr fontId="9"/>
  </si>
  <si>
    <t>戸畑</t>
    <rPh sb="0" eb="2">
      <t>トバタ</t>
    </rPh>
    <phoneticPr fontId="9"/>
  </si>
  <si>
    <t>戸畑工業</t>
    <rPh sb="0" eb="2">
      <t>トバタ</t>
    </rPh>
    <rPh sb="2" eb="4">
      <t>コウギョウ</t>
    </rPh>
    <phoneticPr fontId="9"/>
  </si>
  <si>
    <t>中間</t>
    <rPh sb="0" eb="2">
      <t>ナカマ</t>
    </rPh>
    <phoneticPr fontId="9"/>
  </si>
  <si>
    <t>中村学園女子</t>
    <rPh sb="0" eb="2">
      <t>ナカムラ</t>
    </rPh>
    <rPh sb="2" eb="4">
      <t>ガクエン</t>
    </rPh>
    <rPh sb="4" eb="6">
      <t>ジョシ</t>
    </rPh>
    <phoneticPr fontId="8"/>
  </si>
  <si>
    <t>西日本短大付属</t>
    <rPh sb="0" eb="3">
      <t>ニシニホン</t>
    </rPh>
    <rPh sb="3" eb="5">
      <t>タンダイ</t>
    </rPh>
    <rPh sb="5" eb="7">
      <t>フゾク</t>
    </rPh>
    <phoneticPr fontId="9"/>
  </si>
  <si>
    <t>中村三陽</t>
    <rPh sb="0" eb="2">
      <t>ナカムラ</t>
    </rPh>
    <rPh sb="2" eb="4">
      <t>サンヨウ</t>
    </rPh>
    <phoneticPr fontId="9"/>
  </si>
  <si>
    <t>直方</t>
    <rPh sb="0" eb="2">
      <t>ノオガタ</t>
    </rPh>
    <phoneticPr fontId="9"/>
  </si>
  <si>
    <t>福岡雙葉</t>
    <rPh sb="0" eb="2">
      <t>フクオカ</t>
    </rPh>
    <rPh sb="2" eb="3">
      <t>フタツ</t>
    </rPh>
    <rPh sb="3" eb="4">
      <t>ハ</t>
    </rPh>
    <phoneticPr fontId="9"/>
  </si>
  <si>
    <t>福大大濠</t>
    <rPh sb="0" eb="2">
      <t>フクダイ</t>
    </rPh>
    <rPh sb="2" eb="4">
      <t>オオホリ</t>
    </rPh>
    <phoneticPr fontId="9"/>
  </si>
  <si>
    <t>福大若葉</t>
    <rPh sb="0" eb="2">
      <t>フクダイ</t>
    </rPh>
    <rPh sb="2" eb="4">
      <t>ワカバ</t>
    </rPh>
    <phoneticPr fontId="9"/>
  </si>
  <si>
    <t>北筑</t>
    <rPh sb="0" eb="2">
      <t>ホクチク</t>
    </rPh>
    <phoneticPr fontId="9"/>
  </si>
  <si>
    <t>三井</t>
    <rPh sb="0" eb="2">
      <t>ミイ</t>
    </rPh>
    <phoneticPr fontId="9"/>
  </si>
  <si>
    <t>三池</t>
    <rPh sb="0" eb="2">
      <t>ミイケ</t>
    </rPh>
    <phoneticPr fontId="9"/>
  </si>
  <si>
    <t>三潴</t>
    <rPh sb="0" eb="2">
      <t>ミズマ</t>
    </rPh>
    <phoneticPr fontId="9"/>
  </si>
  <si>
    <t>宗像</t>
    <rPh sb="0" eb="2">
      <t>ムナカタ</t>
    </rPh>
    <phoneticPr fontId="9"/>
  </si>
  <si>
    <t>明光学園</t>
    <rPh sb="0" eb="2">
      <t>メイコウ</t>
    </rPh>
    <rPh sb="2" eb="4">
      <t>ガクエン</t>
    </rPh>
    <phoneticPr fontId="9"/>
  </si>
  <si>
    <t>明治学園</t>
    <rPh sb="0" eb="2">
      <t>メイジ</t>
    </rPh>
    <rPh sb="2" eb="4">
      <t>ガクエン</t>
    </rPh>
    <phoneticPr fontId="9"/>
  </si>
  <si>
    <t>明善</t>
    <rPh sb="0" eb="2">
      <t>メイゼン</t>
    </rPh>
    <phoneticPr fontId="9"/>
  </si>
  <si>
    <t>柳川</t>
    <rPh sb="0" eb="2">
      <t>ヤナガワ</t>
    </rPh>
    <phoneticPr fontId="9"/>
  </si>
  <si>
    <t>八幡</t>
    <rPh sb="0" eb="2">
      <t>ヤハタ</t>
    </rPh>
    <phoneticPr fontId="9"/>
  </si>
  <si>
    <t>八幡工業</t>
    <rPh sb="0" eb="2">
      <t>ヤハタ</t>
    </rPh>
    <rPh sb="2" eb="4">
      <t>コウギョウ</t>
    </rPh>
    <phoneticPr fontId="9"/>
  </si>
  <si>
    <t>八幡中央</t>
    <rPh sb="0" eb="2">
      <t>ヤハタ</t>
    </rPh>
    <rPh sb="2" eb="4">
      <t>チュウオウ</t>
    </rPh>
    <phoneticPr fontId="9"/>
  </si>
  <si>
    <t>八幡南</t>
    <rPh sb="0" eb="2">
      <t>ヤハタ</t>
    </rPh>
    <rPh sb="2" eb="3">
      <t>ミナミ</t>
    </rPh>
    <phoneticPr fontId="9"/>
  </si>
  <si>
    <t>八女</t>
    <rPh sb="0" eb="2">
      <t>ヤメ</t>
    </rPh>
    <phoneticPr fontId="9"/>
  </si>
  <si>
    <t>八女学院</t>
    <rPh sb="0" eb="2">
      <t>ヤメ</t>
    </rPh>
    <rPh sb="2" eb="4">
      <t>ガクイン</t>
    </rPh>
    <phoneticPr fontId="9"/>
  </si>
  <si>
    <t>八女工業</t>
    <rPh sb="0" eb="2">
      <t>ヤメ</t>
    </rPh>
    <rPh sb="2" eb="4">
      <t>コウギョウ</t>
    </rPh>
    <phoneticPr fontId="8"/>
  </si>
  <si>
    <t>八女農業</t>
    <rPh sb="0" eb="2">
      <t>ヤメ</t>
    </rPh>
    <rPh sb="2" eb="4">
      <t>ノウギョウ</t>
    </rPh>
    <phoneticPr fontId="9"/>
  </si>
  <si>
    <t>行　　橋</t>
    <rPh sb="0" eb="1">
      <t>ギョウ</t>
    </rPh>
    <rPh sb="3" eb="4">
      <t>ハシ</t>
    </rPh>
    <phoneticPr fontId="9"/>
  </si>
  <si>
    <t>若松</t>
    <rPh sb="0" eb="2">
      <t>ワカマツ</t>
    </rPh>
    <phoneticPr fontId="9"/>
  </si>
  <si>
    <t>若松商業</t>
    <rPh sb="0" eb="2">
      <t>ワカマツ</t>
    </rPh>
    <rPh sb="2" eb="4">
      <t>ショウギョウ</t>
    </rPh>
    <phoneticPr fontId="11"/>
  </si>
  <si>
    <t>四国</t>
    <rPh sb="0" eb="2">
      <t>シコク</t>
    </rPh>
    <phoneticPr fontId="8"/>
  </si>
  <si>
    <t>高知</t>
    <rPh sb="0" eb="2">
      <t>コウチ</t>
    </rPh>
    <phoneticPr fontId="6"/>
  </si>
  <si>
    <t>土佐</t>
    <rPh sb="0" eb="2">
      <t>トサ</t>
    </rPh>
    <phoneticPr fontId="6"/>
  </si>
  <si>
    <t>高知学芸</t>
    <rPh sb="0" eb="2">
      <t>コウチ</t>
    </rPh>
    <rPh sb="2" eb="4">
      <t>ガクゲイ</t>
    </rPh>
    <phoneticPr fontId="6"/>
  </si>
  <si>
    <t>高知中央</t>
    <rPh sb="0" eb="2">
      <t>コウチ</t>
    </rPh>
    <rPh sb="2" eb="4">
      <t>チュウオウ</t>
    </rPh>
    <phoneticPr fontId="6"/>
  </si>
  <si>
    <t>高知丸の内</t>
    <rPh sb="0" eb="2">
      <t>コウチ</t>
    </rPh>
    <rPh sb="2" eb="3">
      <t>マル</t>
    </rPh>
    <rPh sb="4" eb="5">
      <t>ウチ</t>
    </rPh>
    <phoneticPr fontId="6"/>
  </si>
  <si>
    <t>土佐女子</t>
    <rPh sb="0" eb="2">
      <t>トサ</t>
    </rPh>
    <rPh sb="2" eb="4">
      <t>ジョシ</t>
    </rPh>
    <phoneticPr fontId="6"/>
  </si>
  <si>
    <t>高松桜井</t>
    <phoneticPr fontId="9"/>
  </si>
  <si>
    <t>英明</t>
    <phoneticPr fontId="6"/>
  </si>
  <si>
    <t>高松工芸</t>
    <phoneticPr fontId="6"/>
  </si>
  <si>
    <t>高　松　西</t>
    <phoneticPr fontId="6"/>
  </si>
  <si>
    <t>坂　　　出</t>
    <phoneticPr fontId="6"/>
  </si>
  <si>
    <t>坂出商業</t>
    <phoneticPr fontId="6"/>
  </si>
  <si>
    <t>坂出工業</t>
    <phoneticPr fontId="6"/>
  </si>
  <si>
    <t>丹原</t>
    <phoneticPr fontId="9"/>
  </si>
  <si>
    <t>今治北</t>
    <phoneticPr fontId="6"/>
  </si>
  <si>
    <t>今治工業</t>
    <phoneticPr fontId="6"/>
  </si>
  <si>
    <t>弓削</t>
    <phoneticPr fontId="6"/>
  </si>
  <si>
    <t>弓削商船</t>
    <phoneticPr fontId="6"/>
  </si>
  <si>
    <t>今治精華</t>
    <phoneticPr fontId="6"/>
  </si>
  <si>
    <t>今治明徳</t>
    <phoneticPr fontId="6"/>
  </si>
  <si>
    <t>松山中央</t>
    <phoneticPr fontId="6"/>
  </si>
  <si>
    <t>松山商業</t>
    <phoneticPr fontId="6"/>
  </si>
  <si>
    <t>東温</t>
    <phoneticPr fontId="6"/>
  </si>
  <si>
    <t>伊予</t>
    <phoneticPr fontId="6"/>
  </si>
  <si>
    <t>松山城南</t>
    <phoneticPr fontId="8"/>
  </si>
  <si>
    <t>長浜</t>
    <phoneticPr fontId="9"/>
  </si>
  <si>
    <t>三崎</t>
    <phoneticPr fontId="9"/>
  </si>
  <si>
    <t>宇和島南中等</t>
    <rPh sb="4" eb="6">
      <t>チュウトウ</t>
    </rPh>
    <phoneticPr fontId="6"/>
  </si>
  <si>
    <t>北宇和</t>
    <rPh sb="0" eb="3">
      <t>キタウワ</t>
    </rPh>
    <phoneticPr fontId="9"/>
  </si>
  <si>
    <t>小松島西勝浦</t>
    <rPh sb="0" eb="3">
      <t>コマツシマ</t>
    </rPh>
    <rPh sb="3" eb="4">
      <t>ニシ</t>
    </rPh>
    <rPh sb="4" eb="6">
      <t>カツウラ</t>
    </rPh>
    <phoneticPr fontId="9"/>
  </si>
  <si>
    <t>中国</t>
    <rPh sb="0" eb="2">
      <t>チュウゴク</t>
    </rPh>
    <phoneticPr fontId="8"/>
  </si>
  <si>
    <t>光丘</t>
    <phoneticPr fontId="9"/>
  </si>
  <si>
    <t>徳山鹿野</t>
    <rPh sb="0" eb="2">
      <t>トクヤマ</t>
    </rPh>
    <rPh sb="2" eb="4">
      <t>カノ</t>
    </rPh>
    <phoneticPr fontId="6"/>
  </si>
  <si>
    <t>徳山高専</t>
    <rPh sb="0" eb="2">
      <t>トクヤマ</t>
    </rPh>
    <rPh sb="2" eb="4">
      <t>コウセン</t>
    </rPh>
    <phoneticPr fontId="6"/>
  </si>
  <si>
    <t>防府</t>
    <phoneticPr fontId="6"/>
  </si>
  <si>
    <t>防府西</t>
    <phoneticPr fontId="6"/>
  </si>
  <si>
    <t>防府商工</t>
    <rPh sb="2" eb="4">
      <t>ショウコウ</t>
    </rPh>
    <phoneticPr fontId="6"/>
  </si>
  <si>
    <t>誠英</t>
    <rPh sb="0" eb="2">
      <t>セイエイ</t>
    </rPh>
    <phoneticPr fontId="6"/>
  </si>
  <si>
    <t>宇部中央</t>
    <phoneticPr fontId="6"/>
  </si>
  <si>
    <t>宇大付香川</t>
    <rPh sb="0" eb="1">
      <t>ウ</t>
    </rPh>
    <rPh sb="1" eb="2">
      <t>ダイ</t>
    </rPh>
    <rPh sb="2" eb="3">
      <t>フ</t>
    </rPh>
    <phoneticPr fontId="6"/>
  </si>
  <si>
    <t>宇部高専</t>
    <rPh sb="0" eb="2">
      <t>ウベ</t>
    </rPh>
    <rPh sb="2" eb="4">
      <t>コウセン</t>
    </rPh>
    <phoneticPr fontId="6"/>
  </si>
  <si>
    <t>サビエル</t>
    <phoneticPr fontId="6"/>
  </si>
  <si>
    <t>豊北</t>
    <phoneticPr fontId="8"/>
  </si>
  <si>
    <t>早鞆</t>
    <phoneticPr fontId="9"/>
  </si>
  <si>
    <t>豊浦</t>
    <rPh sb="0" eb="2">
      <t>トヨラ</t>
    </rPh>
    <phoneticPr fontId="9"/>
  </si>
  <si>
    <t>長門</t>
    <rPh sb="0" eb="2">
      <t>ナガト</t>
    </rPh>
    <phoneticPr fontId="6"/>
  </si>
  <si>
    <t>可部高等学校</t>
    <phoneticPr fontId="9"/>
  </si>
  <si>
    <t>安芸高等学校</t>
    <phoneticPr fontId="6"/>
  </si>
  <si>
    <t>五日市高等学校</t>
    <phoneticPr fontId="6"/>
  </si>
  <si>
    <t>高陽高等学校</t>
    <phoneticPr fontId="6"/>
  </si>
  <si>
    <t>広島井口高等学校</t>
    <phoneticPr fontId="6"/>
  </si>
  <si>
    <t>安芸府中高等学校</t>
    <phoneticPr fontId="6"/>
  </si>
  <si>
    <t>修道高等学校</t>
    <phoneticPr fontId="6"/>
  </si>
  <si>
    <t>比治山女子高等学校</t>
    <phoneticPr fontId="6"/>
  </si>
  <si>
    <t>広島なぎさ高等学校</t>
    <phoneticPr fontId="6"/>
  </si>
  <si>
    <t>広島県瀬戸内高等学校</t>
    <rPh sb="0" eb="3">
      <t>ヒロシマケン</t>
    </rPh>
    <phoneticPr fontId="6"/>
  </si>
  <si>
    <t>ＡＩＣＪ高等学校</t>
    <phoneticPr fontId="6"/>
  </si>
  <si>
    <t>高陽東高等学校</t>
    <phoneticPr fontId="8"/>
  </si>
  <si>
    <t>広島市立美鈴が丘高等学校</t>
    <rPh sb="0" eb="2">
      <t>ヒロシマ</t>
    </rPh>
    <phoneticPr fontId="9"/>
  </si>
  <si>
    <t>広島高等学校</t>
    <phoneticPr fontId="9"/>
  </si>
  <si>
    <t>神辺高等学校</t>
    <phoneticPr fontId="6"/>
  </si>
  <si>
    <t>福山明王台高等学校</t>
    <phoneticPr fontId="9"/>
  </si>
  <si>
    <t>近畿大学附属広島高等学校福山校</t>
    <rPh sb="0" eb="2">
      <t>キンキ</t>
    </rPh>
    <rPh sb="2" eb="4">
      <t>ダイガク</t>
    </rPh>
    <rPh sb="4" eb="6">
      <t>フゾク</t>
    </rPh>
    <rPh sb="6" eb="8">
      <t>ヒロシマ</t>
    </rPh>
    <rPh sb="8" eb="10">
      <t>コウトウ</t>
    </rPh>
    <rPh sb="10" eb="12">
      <t>ガッコウ</t>
    </rPh>
    <rPh sb="12" eb="14">
      <t>フクヤマ</t>
    </rPh>
    <rPh sb="14" eb="15">
      <t>コウ</t>
    </rPh>
    <phoneticPr fontId="9"/>
  </si>
  <si>
    <t>大門高等学校</t>
    <phoneticPr fontId="9"/>
  </si>
  <si>
    <t>広島大学附属福山高等学校</t>
    <rPh sb="0" eb="2">
      <t>ヒロシマ</t>
    </rPh>
    <rPh sb="2" eb="4">
      <t>ダイガク</t>
    </rPh>
    <rPh sb="4" eb="6">
      <t>フゾク</t>
    </rPh>
    <phoneticPr fontId="8"/>
  </si>
  <si>
    <t>神辺旭高等学校</t>
    <phoneticPr fontId="9"/>
  </si>
  <si>
    <t>英数学館高等学校</t>
    <phoneticPr fontId="9"/>
  </si>
  <si>
    <t>総合技術高等学校</t>
    <phoneticPr fontId="9"/>
  </si>
  <si>
    <t>倉敷鷲羽</t>
    <rPh sb="0" eb="2">
      <t>クラシキ</t>
    </rPh>
    <rPh sb="2" eb="4">
      <t>ワシュウ</t>
    </rPh>
    <phoneticPr fontId="9"/>
  </si>
  <si>
    <t>倉敷南</t>
    <phoneticPr fontId="6"/>
  </si>
  <si>
    <t>倉敷工業</t>
    <phoneticPr fontId="6"/>
  </si>
  <si>
    <t>総社南</t>
    <phoneticPr fontId="6"/>
  </si>
  <si>
    <t>邑久</t>
    <rPh sb="0" eb="2">
      <t>オク</t>
    </rPh>
    <phoneticPr fontId="6"/>
  </si>
  <si>
    <t>関西</t>
    <phoneticPr fontId="6"/>
  </si>
  <si>
    <t>岡山</t>
    <phoneticPr fontId="6"/>
  </si>
  <si>
    <t>清心女子</t>
    <phoneticPr fontId="6"/>
  </si>
  <si>
    <t>おかやま山陽</t>
    <rPh sb="4" eb="6">
      <t>サンヨウ</t>
    </rPh>
    <phoneticPr fontId="6"/>
  </si>
  <si>
    <t>津山工業高等専門</t>
    <phoneticPr fontId="6"/>
  </si>
  <si>
    <t>玉島</t>
    <rPh sb="0" eb="2">
      <t>タマシマ</t>
    </rPh>
    <phoneticPr fontId="6"/>
  </si>
  <si>
    <t>岡山龍谷</t>
    <rPh sb="0" eb="2">
      <t>オカヤマ</t>
    </rPh>
    <rPh sb="2" eb="4">
      <t>リュウコク</t>
    </rPh>
    <phoneticPr fontId="8"/>
  </si>
  <si>
    <t>松江高専</t>
    <rPh sb="0" eb="2">
      <t>マツエ</t>
    </rPh>
    <rPh sb="2" eb="4">
      <t>コウセン</t>
    </rPh>
    <phoneticPr fontId="9"/>
  </si>
  <si>
    <t>米子東</t>
    <rPh sb="0" eb="2">
      <t>ヨナゴ</t>
    </rPh>
    <rPh sb="2" eb="3">
      <t>ヒガシ</t>
    </rPh>
    <phoneticPr fontId="9"/>
  </si>
  <si>
    <t>米子工業</t>
    <rPh sb="0" eb="2">
      <t>ヨナゴ</t>
    </rPh>
    <rPh sb="2" eb="4">
      <t>コウギョウ</t>
    </rPh>
    <phoneticPr fontId="6"/>
  </si>
  <si>
    <t>境</t>
    <rPh sb="0" eb="1">
      <t>サカイ</t>
    </rPh>
    <phoneticPr fontId="6"/>
  </si>
  <si>
    <t>米子北</t>
    <rPh sb="0" eb="2">
      <t>ヨナゴ</t>
    </rPh>
    <rPh sb="2" eb="3">
      <t>キタ</t>
    </rPh>
    <phoneticPr fontId="6"/>
  </si>
  <si>
    <t>米子北斗</t>
    <rPh sb="0" eb="2">
      <t>ヨナゴ</t>
    </rPh>
    <rPh sb="2" eb="4">
      <t>ホクト</t>
    </rPh>
    <phoneticPr fontId="6"/>
  </si>
  <si>
    <t>桐蔭</t>
    <rPh sb="0" eb="2">
      <t>トウイン</t>
    </rPh>
    <phoneticPr fontId="9"/>
  </si>
  <si>
    <t>海南</t>
    <rPh sb="0" eb="2">
      <t>カイナン</t>
    </rPh>
    <phoneticPr fontId="6"/>
  </si>
  <si>
    <t>日高</t>
    <rPh sb="0" eb="2">
      <t>ヒダカ</t>
    </rPh>
    <phoneticPr fontId="6"/>
  </si>
  <si>
    <t>慶風</t>
    <rPh sb="0" eb="1">
      <t>ケイ</t>
    </rPh>
    <rPh sb="1" eb="2">
      <t>フウ</t>
    </rPh>
    <phoneticPr fontId="6"/>
  </si>
  <si>
    <t>和歌山工業</t>
    <rPh sb="0" eb="3">
      <t>ワカヤマ</t>
    </rPh>
    <rPh sb="3" eb="5">
      <t>コウギョウ</t>
    </rPh>
    <phoneticPr fontId="6"/>
  </si>
  <si>
    <t>粉河</t>
    <rPh sb="0" eb="2">
      <t>コカワ</t>
    </rPh>
    <phoneticPr fontId="6"/>
  </si>
  <si>
    <t>和歌山信愛</t>
    <rPh sb="0" eb="3">
      <t>ワカヤマ</t>
    </rPh>
    <rPh sb="3" eb="5">
      <t>シンアイ</t>
    </rPh>
    <phoneticPr fontId="6"/>
  </si>
  <si>
    <t>生駒</t>
    <rPh sb="0" eb="2">
      <t>イコマ</t>
    </rPh>
    <phoneticPr fontId="9"/>
  </si>
  <si>
    <t>西宮北</t>
    <phoneticPr fontId="9"/>
  </si>
  <si>
    <t>市西宮</t>
    <phoneticPr fontId="6"/>
  </si>
  <si>
    <t>鳴尾</t>
    <phoneticPr fontId="6"/>
  </si>
  <si>
    <t>尼崎稲園</t>
    <phoneticPr fontId="6"/>
  </si>
  <si>
    <t>武庫荘総合</t>
    <phoneticPr fontId="6"/>
  </si>
  <si>
    <t>甲南</t>
    <phoneticPr fontId="6"/>
  </si>
  <si>
    <t>芦屋学園</t>
    <phoneticPr fontId="6"/>
  </si>
  <si>
    <t>雲雀丘</t>
    <phoneticPr fontId="6"/>
  </si>
  <si>
    <t>宝塚</t>
    <phoneticPr fontId="6"/>
  </si>
  <si>
    <t>宝塚東</t>
    <phoneticPr fontId="6"/>
  </si>
  <si>
    <t>宝塚北</t>
    <phoneticPr fontId="6"/>
  </si>
  <si>
    <t>西宮甲山</t>
    <phoneticPr fontId="8"/>
  </si>
  <si>
    <t>芦屋中等</t>
    <phoneticPr fontId="9"/>
  </si>
  <si>
    <t>神港学園</t>
    <phoneticPr fontId="9"/>
  </si>
  <si>
    <t>六甲</t>
    <phoneticPr fontId="6"/>
  </si>
  <si>
    <t>灘</t>
    <phoneticPr fontId="9"/>
  </si>
  <si>
    <t>甲南女</t>
    <phoneticPr fontId="9"/>
  </si>
  <si>
    <t>御影</t>
    <phoneticPr fontId="9"/>
  </si>
  <si>
    <t>東灘</t>
    <phoneticPr fontId="8"/>
  </si>
  <si>
    <t>育英</t>
    <phoneticPr fontId="9"/>
  </si>
  <si>
    <t>長田</t>
    <phoneticPr fontId="9"/>
  </si>
  <si>
    <t>星陵</t>
    <phoneticPr fontId="9"/>
  </si>
  <si>
    <t>北摂三田</t>
    <phoneticPr fontId="6"/>
  </si>
  <si>
    <t>兵庫工</t>
    <phoneticPr fontId="9"/>
  </si>
  <si>
    <t>三田西陵</t>
    <phoneticPr fontId="9"/>
  </si>
  <si>
    <t>神戸第一</t>
    <phoneticPr fontId="9"/>
  </si>
  <si>
    <t>海星</t>
    <phoneticPr fontId="9"/>
  </si>
  <si>
    <t>神戸鈴蘭台</t>
    <phoneticPr fontId="9"/>
  </si>
  <si>
    <t>須磨翔風</t>
    <phoneticPr fontId="9"/>
  </si>
  <si>
    <t>神戸高専</t>
    <phoneticPr fontId="9"/>
  </si>
  <si>
    <t>三田祥雲館</t>
    <phoneticPr fontId="9"/>
  </si>
  <si>
    <t>有馬</t>
    <phoneticPr fontId="9"/>
  </si>
  <si>
    <t>須磨学園</t>
    <phoneticPr fontId="9"/>
  </si>
  <si>
    <t>須磨ノ浦</t>
    <phoneticPr fontId="9"/>
  </si>
  <si>
    <t>三田松聖</t>
    <phoneticPr fontId="9"/>
  </si>
  <si>
    <t>神院大附</t>
    <phoneticPr fontId="9"/>
  </si>
  <si>
    <t>舞子</t>
    <phoneticPr fontId="9"/>
  </si>
  <si>
    <t>師友塾高神戸</t>
    <phoneticPr fontId="9"/>
  </si>
  <si>
    <t>常盤</t>
    <phoneticPr fontId="9"/>
  </si>
  <si>
    <t>神大中等</t>
    <phoneticPr fontId="9"/>
  </si>
  <si>
    <t>親和女子</t>
    <phoneticPr fontId="9"/>
  </si>
  <si>
    <t>賢明</t>
    <phoneticPr fontId="8"/>
  </si>
  <si>
    <t>姫路東</t>
    <phoneticPr fontId="9"/>
  </si>
  <si>
    <t>姫路西</t>
    <phoneticPr fontId="9"/>
  </si>
  <si>
    <t>姫路別所</t>
    <phoneticPr fontId="9"/>
  </si>
  <si>
    <t>龍野</t>
    <phoneticPr fontId="11"/>
  </si>
  <si>
    <t>福崎</t>
    <phoneticPr fontId="9"/>
  </si>
  <si>
    <t>日ノ本</t>
    <phoneticPr fontId="9"/>
  </si>
  <si>
    <t>赤穂</t>
    <phoneticPr fontId="9"/>
  </si>
  <si>
    <t>姫路飾西</t>
    <phoneticPr fontId="9"/>
  </si>
  <si>
    <t>飾磨工</t>
    <phoneticPr fontId="9"/>
  </si>
  <si>
    <t>加古川北</t>
    <phoneticPr fontId="9"/>
  </si>
  <si>
    <t>明石</t>
    <phoneticPr fontId="9"/>
  </si>
  <si>
    <t>明石清水</t>
    <phoneticPr fontId="9"/>
  </si>
  <si>
    <t>明石城西</t>
    <phoneticPr fontId="9"/>
  </si>
  <si>
    <t>三木北</t>
    <phoneticPr fontId="9"/>
  </si>
  <si>
    <t>明石商</t>
    <phoneticPr fontId="9"/>
  </si>
  <si>
    <t>相生産</t>
    <phoneticPr fontId="9"/>
  </si>
  <si>
    <t>小野工</t>
    <phoneticPr fontId="9"/>
  </si>
  <si>
    <t>東洋大姫路</t>
    <phoneticPr fontId="9"/>
  </si>
  <si>
    <t>東播工</t>
    <phoneticPr fontId="9"/>
  </si>
  <si>
    <t>県立大附</t>
    <phoneticPr fontId="9"/>
  </si>
  <si>
    <t>龍野北</t>
    <phoneticPr fontId="9"/>
  </si>
  <si>
    <t>三木東</t>
    <phoneticPr fontId="9"/>
  </si>
  <si>
    <t>神崎</t>
    <phoneticPr fontId="9"/>
  </si>
  <si>
    <t>小野</t>
    <phoneticPr fontId="9"/>
  </si>
  <si>
    <t>加古川南</t>
    <phoneticPr fontId="9"/>
  </si>
  <si>
    <t>相生学院</t>
    <phoneticPr fontId="9"/>
  </si>
  <si>
    <t>香寺</t>
    <phoneticPr fontId="9"/>
  </si>
  <si>
    <t>三木</t>
    <phoneticPr fontId="9"/>
  </si>
  <si>
    <t>柳</t>
    <phoneticPr fontId="9"/>
  </si>
  <si>
    <t>淡路</t>
    <phoneticPr fontId="9"/>
  </si>
  <si>
    <t>洲本</t>
    <phoneticPr fontId="9"/>
  </si>
  <si>
    <t>豊岡</t>
    <phoneticPr fontId="9"/>
  </si>
  <si>
    <t>但馬農</t>
    <phoneticPr fontId="9"/>
  </si>
  <si>
    <t>香住</t>
    <phoneticPr fontId="9"/>
  </si>
  <si>
    <t>神村学園神戸</t>
    <phoneticPr fontId="9"/>
  </si>
  <si>
    <t>豊中</t>
    <phoneticPr fontId="9"/>
  </si>
  <si>
    <t>豊島</t>
    <phoneticPr fontId="6"/>
  </si>
  <si>
    <t>刀根山</t>
    <phoneticPr fontId="6"/>
  </si>
  <si>
    <t>北淀</t>
    <phoneticPr fontId="6"/>
  </si>
  <si>
    <t>春日丘</t>
    <phoneticPr fontId="6"/>
  </si>
  <si>
    <t>茨木</t>
    <phoneticPr fontId="6"/>
  </si>
  <si>
    <t>茨木西</t>
    <phoneticPr fontId="6"/>
  </si>
  <si>
    <t>山田</t>
    <phoneticPr fontId="6"/>
  </si>
  <si>
    <t>三島</t>
    <phoneticPr fontId="6"/>
  </si>
  <si>
    <t>高槻北</t>
    <phoneticPr fontId="6"/>
  </si>
  <si>
    <t>阿武野</t>
    <phoneticPr fontId="6"/>
  </si>
  <si>
    <t>旭</t>
    <phoneticPr fontId="8"/>
  </si>
  <si>
    <t>泉尾</t>
    <phoneticPr fontId="9"/>
  </si>
  <si>
    <t>四條畷</t>
    <phoneticPr fontId="9"/>
  </si>
  <si>
    <t>西寝屋川</t>
    <phoneticPr fontId="6"/>
  </si>
  <si>
    <t>牧野</t>
    <phoneticPr fontId="9"/>
  </si>
  <si>
    <t>香里丘</t>
    <phoneticPr fontId="9"/>
  </si>
  <si>
    <t>枚方なぎさ</t>
    <phoneticPr fontId="9"/>
  </si>
  <si>
    <t>枚方津田</t>
    <phoneticPr fontId="8"/>
  </si>
  <si>
    <t>芦間</t>
    <phoneticPr fontId="9"/>
  </si>
  <si>
    <t>守口東</t>
    <phoneticPr fontId="9"/>
  </si>
  <si>
    <t>門真西</t>
    <phoneticPr fontId="9"/>
  </si>
  <si>
    <t>八尾</t>
    <phoneticPr fontId="6"/>
  </si>
  <si>
    <t>八尾翠翔</t>
    <phoneticPr fontId="9"/>
  </si>
  <si>
    <t>勝山</t>
    <phoneticPr fontId="9"/>
  </si>
  <si>
    <t>西成</t>
    <rPh sb="0" eb="2">
      <t>ニシナリ</t>
    </rPh>
    <phoneticPr fontId="9"/>
  </si>
  <si>
    <t>天王寺</t>
    <phoneticPr fontId="9"/>
  </si>
  <si>
    <t>阿倍野</t>
    <phoneticPr fontId="9"/>
  </si>
  <si>
    <t>住吉</t>
    <phoneticPr fontId="9"/>
  </si>
  <si>
    <t>港南造形</t>
    <phoneticPr fontId="9"/>
  </si>
  <si>
    <t>阪南</t>
    <phoneticPr fontId="9"/>
  </si>
  <si>
    <t>教C附</t>
    <phoneticPr fontId="9"/>
  </si>
  <si>
    <t>東住吉</t>
    <phoneticPr fontId="9"/>
  </si>
  <si>
    <t>長吉</t>
    <phoneticPr fontId="9"/>
  </si>
  <si>
    <t>平野</t>
    <phoneticPr fontId="9"/>
  </si>
  <si>
    <t>生野</t>
    <phoneticPr fontId="9"/>
  </si>
  <si>
    <t>大塚</t>
    <phoneticPr fontId="9"/>
  </si>
  <si>
    <t>河南</t>
    <phoneticPr fontId="9"/>
  </si>
  <si>
    <t>富田林</t>
    <phoneticPr fontId="9"/>
  </si>
  <si>
    <t>金剛</t>
    <phoneticPr fontId="9"/>
  </si>
  <si>
    <t>懐風館</t>
    <phoneticPr fontId="9"/>
  </si>
  <si>
    <t>長野</t>
    <phoneticPr fontId="8"/>
  </si>
  <si>
    <t>長野北</t>
    <phoneticPr fontId="9"/>
  </si>
  <si>
    <t>藤井寺</t>
    <phoneticPr fontId="9"/>
  </si>
  <si>
    <t>美原</t>
    <phoneticPr fontId="9"/>
  </si>
  <si>
    <t>狭山</t>
    <phoneticPr fontId="11"/>
  </si>
  <si>
    <t>登美丘</t>
    <phoneticPr fontId="9"/>
  </si>
  <si>
    <t>泉陽</t>
    <phoneticPr fontId="9"/>
  </si>
  <si>
    <t>三国丘</t>
    <phoneticPr fontId="9"/>
  </si>
  <si>
    <t>鳳</t>
    <phoneticPr fontId="9"/>
  </si>
  <si>
    <t>泉北</t>
    <phoneticPr fontId="9"/>
  </si>
  <si>
    <t>堺東</t>
    <phoneticPr fontId="9"/>
  </si>
  <si>
    <t>金岡</t>
    <phoneticPr fontId="9"/>
  </si>
  <si>
    <t>東百舌鳥</t>
    <rPh sb="0" eb="4">
      <t>ヒガシモズ</t>
    </rPh>
    <phoneticPr fontId="9"/>
  </si>
  <si>
    <t>堺西</t>
    <phoneticPr fontId="9"/>
  </si>
  <si>
    <t>成美</t>
    <phoneticPr fontId="9"/>
  </si>
  <si>
    <t>福泉</t>
    <phoneticPr fontId="9"/>
  </si>
  <si>
    <t>堺上</t>
    <phoneticPr fontId="9"/>
  </si>
  <si>
    <t>泉大津</t>
    <phoneticPr fontId="9"/>
  </si>
  <si>
    <t>伯太</t>
    <phoneticPr fontId="9"/>
  </si>
  <si>
    <t>信太</t>
    <phoneticPr fontId="9"/>
  </si>
  <si>
    <t>高石</t>
    <phoneticPr fontId="9"/>
  </si>
  <si>
    <t>和泉</t>
    <phoneticPr fontId="9"/>
  </si>
  <si>
    <t>久米田</t>
    <phoneticPr fontId="9"/>
  </si>
  <si>
    <t>日根野</t>
    <phoneticPr fontId="9"/>
  </si>
  <si>
    <t>貝塚</t>
    <phoneticPr fontId="9"/>
  </si>
  <si>
    <t>りんくう翔南</t>
    <phoneticPr fontId="9"/>
  </si>
  <si>
    <t>泉鳥取</t>
    <phoneticPr fontId="9"/>
  </si>
  <si>
    <t>園芸</t>
    <phoneticPr fontId="9"/>
  </si>
  <si>
    <t>農芸</t>
    <phoneticPr fontId="9"/>
  </si>
  <si>
    <t>西野田工科</t>
    <phoneticPr fontId="9"/>
  </si>
  <si>
    <t>淀川工科</t>
    <phoneticPr fontId="9"/>
  </si>
  <si>
    <t>今宮工科</t>
    <phoneticPr fontId="9"/>
  </si>
  <si>
    <t>茨木工</t>
    <phoneticPr fontId="9"/>
  </si>
  <si>
    <t>城東工科</t>
    <phoneticPr fontId="9"/>
  </si>
  <si>
    <t>布施工科</t>
    <phoneticPr fontId="9"/>
  </si>
  <si>
    <t>藤井寺工科</t>
    <phoneticPr fontId="9"/>
  </si>
  <si>
    <t>府立堺工科</t>
    <phoneticPr fontId="9"/>
  </si>
  <si>
    <t>枚岡樟風</t>
    <phoneticPr fontId="9"/>
  </si>
  <si>
    <t>柴島</t>
    <phoneticPr fontId="9"/>
  </si>
  <si>
    <t>松原</t>
    <phoneticPr fontId="6"/>
  </si>
  <si>
    <t>西</t>
    <phoneticPr fontId="9"/>
  </si>
  <si>
    <t>OBF</t>
    <phoneticPr fontId="9"/>
  </si>
  <si>
    <t>淀商業</t>
    <phoneticPr fontId="9"/>
  </si>
  <si>
    <t>鶴見商業</t>
    <phoneticPr fontId="9"/>
  </si>
  <si>
    <t>住吉商業</t>
    <phoneticPr fontId="9"/>
  </si>
  <si>
    <t>都島工</t>
    <phoneticPr fontId="9"/>
  </si>
  <si>
    <t>東淀工業</t>
    <phoneticPr fontId="9"/>
  </si>
  <si>
    <t>生野工業</t>
    <phoneticPr fontId="9"/>
  </si>
  <si>
    <t>日新</t>
    <phoneticPr fontId="9"/>
  </si>
  <si>
    <t>岸和田産業</t>
    <phoneticPr fontId="9"/>
  </si>
  <si>
    <t>堺</t>
    <phoneticPr fontId="9"/>
  </si>
  <si>
    <t>昇陽</t>
    <phoneticPr fontId="9"/>
  </si>
  <si>
    <t>東稜</t>
    <rPh sb="0" eb="1">
      <t>ヒガシ</t>
    </rPh>
    <rPh sb="1" eb="2">
      <t>リョウ</t>
    </rPh>
    <phoneticPr fontId="9"/>
  </si>
  <si>
    <t>乙訓</t>
    <rPh sb="0" eb="2">
      <t>オトクニ</t>
    </rPh>
    <phoneticPr fontId="6"/>
  </si>
  <si>
    <t>城南菱創</t>
    <rPh sb="0" eb="2">
      <t>ジョウナン</t>
    </rPh>
    <rPh sb="2" eb="3">
      <t>ヒシ</t>
    </rPh>
    <rPh sb="3" eb="4">
      <t>ソウ</t>
    </rPh>
    <phoneticPr fontId="6"/>
  </si>
  <si>
    <t>莵道</t>
    <rPh sb="0" eb="1">
      <t>ト</t>
    </rPh>
    <rPh sb="1" eb="2">
      <t>ミチ</t>
    </rPh>
    <phoneticPr fontId="6"/>
  </si>
  <si>
    <t>京都八幡</t>
    <rPh sb="0" eb="2">
      <t>キョウト</t>
    </rPh>
    <rPh sb="2" eb="4">
      <t>ヤワタ</t>
    </rPh>
    <phoneticPr fontId="6"/>
  </si>
  <si>
    <t>久御山</t>
    <rPh sb="0" eb="3">
      <t>クミヤマ</t>
    </rPh>
    <phoneticPr fontId="6"/>
  </si>
  <si>
    <t>西京</t>
    <rPh sb="0" eb="1">
      <t>ニシ</t>
    </rPh>
    <rPh sb="1" eb="2">
      <t>キョウ</t>
    </rPh>
    <phoneticPr fontId="6"/>
  </si>
  <si>
    <t>堀川</t>
    <rPh sb="0" eb="2">
      <t>ホリカワ</t>
    </rPh>
    <phoneticPr fontId="6"/>
  </si>
  <si>
    <t>紫野</t>
    <rPh sb="0" eb="2">
      <t>ムラサキノ</t>
    </rPh>
    <phoneticPr fontId="6"/>
  </si>
  <si>
    <t>平安女学院</t>
    <rPh sb="0" eb="2">
      <t>ヘイアン</t>
    </rPh>
    <rPh sb="2" eb="5">
      <t>ジョガクイン</t>
    </rPh>
    <phoneticPr fontId="8"/>
  </si>
  <si>
    <t>ノートルダム女学院</t>
    <rPh sb="6" eb="9">
      <t>ジョガクイン</t>
    </rPh>
    <phoneticPr fontId="9"/>
  </si>
  <si>
    <t>大谷</t>
    <rPh sb="0" eb="2">
      <t>オオタニ</t>
    </rPh>
    <phoneticPr fontId="9"/>
  </si>
  <si>
    <t>洛南</t>
    <rPh sb="0" eb="1">
      <t>ラク</t>
    </rPh>
    <rPh sb="1" eb="2">
      <t>ミナミ</t>
    </rPh>
    <phoneticPr fontId="6"/>
  </si>
  <si>
    <t>花園</t>
    <rPh sb="0" eb="2">
      <t>ハナゾノ</t>
    </rPh>
    <phoneticPr fontId="9"/>
  </si>
  <si>
    <t>京都成章</t>
    <rPh sb="0" eb="2">
      <t>キョウト</t>
    </rPh>
    <rPh sb="2" eb="3">
      <t>セイ</t>
    </rPh>
    <rPh sb="3" eb="4">
      <t>ショウ</t>
    </rPh>
    <phoneticPr fontId="9"/>
  </si>
  <si>
    <t>京都西山</t>
    <rPh sb="0" eb="2">
      <t>キョウト</t>
    </rPh>
    <rPh sb="2" eb="4">
      <t>ニシヤマ</t>
    </rPh>
    <phoneticPr fontId="9"/>
  </si>
  <si>
    <t>立命館宇治</t>
    <rPh sb="0" eb="3">
      <t>リツメイカン</t>
    </rPh>
    <rPh sb="3" eb="5">
      <t>ウジ</t>
    </rPh>
    <phoneticPr fontId="8"/>
  </si>
  <si>
    <t>京都廣学館</t>
    <rPh sb="0" eb="2">
      <t>キョウト</t>
    </rPh>
    <rPh sb="2" eb="3">
      <t>コウ</t>
    </rPh>
    <rPh sb="3" eb="4">
      <t>ガク</t>
    </rPh>
    <rPh sb="4" eb="5">
      <t>カン</t>
    </rPh>
    <phoneticPr fontId="9"/>
  </si>
  <si>
    <t>同志社国際</t>
    <rPh sb="0" eb="3">
      <t>ドウシシャ</t>
    </rPh>
    <rPh sb="3" eb="5">
      <t>コクサイ</t>
    </rPh>
    <phoneticPr fontId="9"/>
  </si>
  <si>
    <t>京都教育大学教育学部付属</t>
    <rPh sb="0" eb="2">
      <t>キョウト</t>
    </rPh>
    <rPh sb="2" eb="4">
      <t>キョウイク</t>
    </rPh>
    <rPh sb="4" eb="6">
      <t>ダイガク</t>
    </rPh>
    <rPh sb="6" eb="8">
      <t>キョウイク</t>
    </rPh>
    <rPh sb="8" eb="10">
      <t>ガクブ</t>
    </rPh>
    <rPh sb="10" eb="12">
      <t>フゾク</t>
    </rPh>
    <phoneticPr fontId="9"/>
  </si>
  <si>
    <t>栗東</t>
    <phoneticPr fontId="9"/>
  </si>
  <si>
    <t>石部</t>
    <phoneticPr fontId="6"/>
  </si>
  <si>
    <t>水口東</t>
    <phoneticPr fontId="6"/>
  </si>
  <si>
    <t>能登川</t>
    <phoneticPr fontId="6"/>
  </si>
  <si>
    <t>彦根工業</t>
    <phoneticPr fontId="6"/>
  </si>
  <si>
    <t>近江</t>
    <phoneticPr fontId="6"/>
  </si>
  <si>
    <t>米原</t>
    <phoneticPr fontId="6"/>
  </si>
  <si>
    <t>彦根総合</t>
    <rPh sb="0" eb="2">
      <t>ヒコネ</t>
    </rPh>
    <rPh sb="2" eb="4">
      <t>ソウゴウ</t>
    </rPh>
    <phoneticPr fontId="6"/>
  </si>
  <si>
    <t>東海</t>
    <rPh sb="0" eb="2">
      <t>トウカイ</t>
    </rPh>
    <phoneticPr fontId="8"/>
  </si>
  <si>
    <t>四日市工業</t>
    <rPh sb="0" eb="3">
      <t>ヨッカイチ</t>
    </rPh>
    <rPh sb="3" eb="5">
      <t>コウギョウ</t>
    </rPh>
    <phoneticPr fontId="9"/>
  </si>
  <si>
    <t>青山</t>
    <rPh sb="0" eb="2">
      <t>アオヤマ</t>
    </rPh>
    <phoneticPr fontId="8"/>
  </si>
  <si>
    <t>鈴鹿高専</t>
    <rPh sb="0" eb="2">
      <t>スズカ</t>
    </rPh>
    <rPh sb="2" eb="4">
      <t>コウセン</t>
    </rPh>
    <phoneticPr fontId="9"/>
  </si>
  <si>
    <t>松阪</t>
    <rPh sb="0" eb="2">
      <t>マツサカ</t>
    </rPh>
    <phoneticPr fontId="9"/>
  </si>
  <si>
    <t>宇治山田商</t>
    <rPh sb="0" eb="2">
      <t>ウジ</t>
    </rPh>
    <rPh sb="2" eb="4">
      <t>ヤマダ</t>
    </rPh>
    <rPh sb="4" eb="5">
      <t>ショウ</t>
    </rPh>
    <phoneticPr fontId="9"/>
  </si>
  <si>
    <t>尾鷲</t>
    <rPh sb="0" eb="2">
      <t>オワセ</t>
    </rPh>
    <phoneticPr fontId="9"/>
  </si>
  <si>
    <t>皇學館</t>
    <rPh sb="0" eb="3">
      <t>コウガッカン</t>
    </rPh>
    <phoneticPr fontId="9"/>
  </si>
  <si>
    <t>明野</t>
    <rPh sb="0" eb="2">
      <t>アケノ</t>
    </rPh>
    <phoneticPr fontId="8"/>
  </si>
  <si>
    <t>春日井東</t>
    <rPh sb="0" eb="3">
      <t>カスガイ</t>
    </rPh>
    <rPh sb="3" eb="4">
      <t>ヒガシ</t>
    </rPh>
    <phoneticPr fontId="9"/>
  </si>
  <si>
    <t>愛知商業</t>
    <rPh sb="0" eb="2">
      <t>アイチ</t>
    </rPh>
    <rPh sb="2" eb="4">
      <t>ショウギョウ</t>
    </rPh>
    <phoneticPr fontId="8"/>
  </si>
  <si>
    <t>聖霊</t>
    <rPh sb="0" eb="2">
      <t>セイレイ</t>
    </rPh>
    <phoneticPr fontId="9"/>
  </si>
  <si>
    <t>名古屋商業</t>
    <rPh sb="0" eb="3">
      <t>ナゴヤ</t>
    </rPh>
    <rPh sb="3" eb="5">
      <t>ショウギョウ</t>
    </rPh>
    <phoneticPr fontId="9"/>
  </si>
  <si>
    <t>若宮商業</t>
    <rPh sb="0" eb="2">
      <t>ワカミヤ</t>
    </rPh>
    <rPh sb="2" eb="4">
      <t>ショウギョウ</t>
    </rPh>
    <phoneticPr fontId="9"/>
  </si>
  <si>
    <t>松蔭</t>
    <rPh sb="0" eb="2">
      <t>ショウイン</t>
    </rPh>
    <phoneticPr fontId="9"/>
  </si>
  <si>
    <t>南陽</t>
    <rPh sb="0" eb="2">
      <t>ナンヨウ</t>
    </rPh>
    <phoneticPr fontId="9"/>
  </si>
  <si>
    <t>緑</t>
    <rPh sb="0" eb="1">
      <t>ミドリ</t>
    </rPh>
    <phoneticPr fontId="8"/>
  </si>
  <si>
    <t>鳴海</t>
    <rPh sb="0" eb="2">
      <t>ナルミ</t>
    </rPh>
    <phoneticPr fontId="9"/>
  </si>
  <si>
    <t>市工業</t>
    <rPh sb="0" eb="1">
      <t>シ</t>
    </rPh>
    <rPh sb="1" eb="3">
      <t>コウギョウ</t>
    </rPh>
    <phoneticPr fontId="9"/>
  </si>
  <si>
    <t>名古屋国際</t>
    <rPh sb="0" eb="3">
      <t>ナゴヤ</t>
    </rPh>
    <rPh sb="3" eb="5">
      <t>コクサイ</t>
    </rPh>
    <phoneticPr fontId="9"/>
  </si>
  <si>
    <t>同朋</t>
    <rPh sb="0" eb="2">
      <t>ドウホウ</t>
    </rPh>
    <phoneticPr fontId="9"/>
  </si>
  <si>
    <t>天白</t>
    <rPh sb="0" eb="2">
      <t>テンパク</t>
    </rPh>
    <phoneticPr fontId="9"/>
  </si>
  <si>
    <t>向陽</t>
    <rPh sb="0" eb="2">
      <t>コウヨウ</t>
    </rPh>
    <phoneticPr fontId="9"/>
  </si>
  <si>
    <t>中央</t>
    <rPh sb="0" eb="2">
      <t>チュウオウ</t>
    </rPh>
    <phoneticPr fontId="9"/>
  </si>
  <si>
    <t>科学技術名古屋</t>
    <rPh sb="0" eb="2">
      <t>カガク</t>
    </rPh>
    <rPh sb="2" eb="4">
      <t>ギジュツ</t>
    </rPh>
    <rPh sb="4" eb="7">
      <t>ナゴヤ</t>
    </rPh>
    <phoneticPr fontId="9"/>
  </si>
  <si>
    <t>星城</t>
    <rPh sb="0" eb="1">
      <t>ホシ</t>
    </rPh>
    <rPh sb="1" eb="2">
      <t>シロ</t>
    </rPh>
    <phoneticPr fontId="9"/>
  </si>
  <si>
    <t>中川商業</t>
    <rPh sb="0" eb="2">
      <t>ナカガワ</t>
    </rPh>
    <rPh sb="2" eb="4">
      <t>ショウギョウ</t>
    </rPh>
    <phoneticPr fontId="9"/>
  </si>
  <si>
    <t>中部第一</t>
    <rPh sb="0" eb="2">
      <t>チュウブ</t>
    </rPh>
    <rPh sb="2" eb="4">
      <t>ダイイチ</t>
    </rPh>
    <phoneticPr fontId="9"/>
  </si>
  <si>
    <t>名南工業</t>
    <rPh sb="0" eb="1">
      <t>メイ</t>
    </rPh>
    <rPh sb="1" eb="2">
      <t>ミナミ</t>
    </rPh>
    <rPh sb="2" eb="4">
      <t>コウギョウ</t>
    </rPh>
    <phoneticPr fontId="9"/>
  </si>
  <si>
    <t>日進</t>
    <rPh sb="0" eb="2">
      <t>ニッシン</t>
    </rPh>
    <phoneticPr fontId="9"/>
  </si>
  <si>
    <t>昭和</t>
    <rPh sb="0" eb="2">
      <t>ショウワ</t>
    </rPh>
    <phoneticPr fontId="9"/>
  </si>
  <si>
    <t>名古屋女子大学</t>
    <rPh sb="0" eb="3">
      <t>ナゴヤ</t>
    </rPh>
    <rPh sb="3" eb="5">
      <t>ジョシ</t>
    </rPh>
    <rPh sb="5" eb="7">
      <t>ダイガク</t>
    </rPh>
    <phoneticPr fontId="9"/>
  </si>
  <si>
    <t>南山女子</t>
    <rPh sb="0" eb="2">
      <t>ナンザン</t>
    </rPh>
    <rPh sb="2" eb="4">
      <t>ジョシ</t>
    </rPh>
    <phoneticPr fontId="9"/>
  </si>
  <si>
    <t>一宮</t>
    <rPh sb="0" eb="2">
      <t>イチノミヤ</t>
    </rPh>
    <phoneticPr fontId="9"/>
  </si>
  <si>
    <t>一宮北</t>
    <rPh sb="0" eb="2">
      <t>イチノミヤ</t>
    </rPh>
    <rPh sb="2" eb="3">
      <t>キタ</t>
    </rPh>
    <phoneticPr fontId="9"/>
  </si>
  <si>
    <t>一宮工業</t>
    <rPh sb="0" eb="2">
      <t>イチノミヤ</t>
    </rPh>
    <rPh sb="2" eb="4">
      <t>コウギョウ</t>
    </rPh>
    <phoneticPr fontId="9"/>
  </si>
  <si>
    <t>一宮商業</t>
    <rPh sb="0" eb="2">
      <t>イチノミヤ</t>
    </rPh>
    <rPh sb="2" eb="4">
      <t>ショウギョウ</t>
    </rPh>
    <phoneticPr fontId="9"/>
  </si>
  <si>
    <t>一宮西</t>
    <rPh sb="0" eb="2">
      <t>イチノミヤ</t>
    </rPh>
    <rPh sb="2" eb="3">
      <t>ニシ</t>
    </rPh>
    <phoneticPr fontId="9"/>
  </si>
  <si>
    <t>木曽川</t>
    <rPh sb="0" eb="3">
      <t>キソガワ</t>
    </rPh>
    <phoneticPr fontId="8"/>
  </si>
  <si>
    <t>佐屋</t>
    <rPh sb="0" eb="2">
      <t>サヤ</t>
    </rPh>
    <phoneticPr fontId="9"/>
  </si>
  <si>
    <t>西春</t>
    <rPh sb="0" eb="2">
      <t>ニシハル</t>
    </rPh>
    <phoneticPr fontId="9"/>
  </si>
  <si>
    <t>稲沢</t>
    <rPh sb="0" eb="2">
      <t>イナザワ</t>
    </rPh>
    <phoneticPr fontId="9"/>
  </si>
  <si>
    <t>稲沢東</t>
    <rPh sb="0" eb="2">
      <t>イナザワ</t>
    </rPh>
    <rPh sb="2" eb="3">
      <t>ヒガシ</t>
    </rPh>
    <phoneticPr fontId="11"/>
  </si>
  <si>
    <t>海翔</t>
    <rPh sb="0" eb="1">
      <t>ウミ</t>
    </rPh>
    <rPh sb="1" eb="2">
      <t>ショウ</t>
    </rPh>
    <phoneticPr fontId="9"/>
  </si>
  <si>
    <t>津島</t>
    <rPh sb="0" eb="2">
      <t>ツシマ</t>
    </rPh>
    <phoneticPr fontId="9"/>
  </si>
  <si>
    <t>岩倉総合</t>
    <rPh sb="0" eb="2">
      <t>イワクラ</t>
    </rPh>
    <rPh sb="2" eb="4">
      <t>ソウゴウ</t>
    </rPh>
    <phoneticPr fontId="9"/>
  </si>
  <si>
    <t>犬山</t>
    <rPh sb="0" eb="2">
      <t>イヌヤマ</t>
    </rPh>
    <phoneticPr fontId="9"/>
  </si>
  <si>
    <t>犬山南</t>
    <rPh sb="0" eb="2">
      <t>イヌヤマ</t>
    </rPh>
    <rPh sb="2" eb="3">
      <t>ミナミ</t>
    </rPh>
    <phoneticPr fontId="9"/>
  </si>
  <si>
    <t>古知野</t>
    <rPh sb="0" eb="1">
      <t>フル</t>
    </rPh>
    <rPh sb="1" eb="2">
      <t>チ</t>
    </rPh>
    <rPh sb="2" eb="3">
      <t>ノ</t>
    </rPh>
    <phoneticPr fontId="9"/>
  </si>
  <si>
    <t>五条</t>
    <rPh sb="0" eb="2">
      <t>ゴジョウ</t>
    </rPh>
    <phoneticPr fontId="9"/>
  </si>
  <si>
    <t>江南</t>
    <rPh sb="0" eb="2">
      <t>コウナン</t>
    </rPh>
    <phoneticPr fontId="9"/>
  </si>
  <si>
    <t>佐織工業</t>
    <rPh sb="0" eb="2">
      <t>サオリ</t>
    </rPh>
    <rPh sb="2" eb="4">
      <t>コウギョウ</t>
    </rPh>
    <phoneticPr fontId="9"/>
  </si>
  <si>
    <t>小牧工業</t>
    <rPh sb="0" eb="2">
      <t>コマキ</t>
    </rPh>
    <rPh sb="2" eb="4">
      <t>コウギョウ</t>
    </rPh>
    <phoneticPr fontId="9"/>
  </si>
  <si>
    <t>小牧</t>
    <rPh sb="0" eb="2">
      <t>コマキ</t>
    </rPh>
    <phoneticPr fontId="9"/>
  </si>
  <si>
    <t>小牧南</t>
    <rPh sb="0" eb="2">
      <t>コマキ</t>
    </rPh>
    <rPh sb="2" eb="3">
      <t>ミナミ</t>
    </rPh>
    <phoneticPr fontId="9"/>
  </si>
  <si>
    <t>新川</t>
    <rPh sb="0" eb="2">
      <t>シンカワ</t>
    </rPh>
    <phoneticPr fontId="9"/>
  </si>
  <si>
    <t>丹羽</t>
    <rPh sb="0" eb="2">
      <t>ニワ</t>
    </rPh>
    <phoneticPr fontId="9"/>
  </si>
  <si>
    <t>津島東</t>
    <rPh sb="0" eb="2">
      <t>ツシマ</t>
    </rPh>
    <rPh sb="2" eb="3">
      <t>ヒガシ</t>
    </rPh>
    <phoneticPr fontId="9"/>
  </si>
  <si>
    <t>尾西</t>
    <rPh sb="0" eb="1">
      <t>オ</t>
    </rPh>
    <rPh sb="1" eb="2">
      <t>ニシ</t>
    </rPh>
    <phoneticPr fontId="9"/>
  </si>
  <si>
    <t>尾北</t>
    <rPh sb="0" eb="1">
      <t>オ</t>
    </rPh>
    <rPh sb="1" eb="2">
      <t>キタ</t>
    </rPh>
    <phoneticPr fontId="9"/>
  </si>
  <si>
    <t>美和</t>
    <rPh sb="0" eb="2">
      <t>ミワ</t>
    </rPh>
    <phoneticPr fontId="9"/>
  </si>
  <si>
    <t>愛知啓成</t>
    <rPh sb="0" eb="4">
      <t>ケイセイ</t>
    </rPh>
    <phoneticPr fontId="9"/>
  </si>
  <si>
    <t>修文女子</t>
    <rPh sb="0" eb="1">
      <t>オサム</t>
    </rPh>
    <rPh sb="1" eb="2">
      <t>ブン</t>
    </rPh>
    <rPh sb="2" eb="4">
      <t>ジョシ</t>
    </rPh>
    <phoneticPr fontId="9"/>
  </si>
  <si>
    <t>誉</t>
    <rPh sb="0" eb="1">
      <t>ホマレ</t>
    </rPh>
    <phoneticPr fontId="9"/>
  </si>
  <si>
    <t>清林館</t>
    <rPh sb="0" eb="1">
      <t>キヨシ</t>
    </rPh>
    <rPh sb="1" eb="2">
      <t>ハヤシ</t>
    </rPh>
    <rPh sb="2" eb="3">
      <t>カン</t>
    </rPh>
    <phoneticPr fontId="9"/>
  </si>
  <si>
    <t>大成</t>
    <rPh sb="0" eb="2">
      <t>タイセイ</t>
    </rPh>
    <phoneticPr fontId="9"/>
  </si>
  <si>
    <t>半田</t>
    <rPh sb="0" eb="2">
      <t>ハンダ</t>
    </rPh>
    <phoneticPr fontId="9"/>
  </si>
  <si>
    <t>半田東</t>
    <rPh sb="0" eb="2">
      <t>ハンダ</t>
    </rPh>
    <rPh sb="2" eb="3">
      <t>ヒガシ</t>
    </rPh>
    <phoneticPr fontId="9"/>
  </si>
  <si>
    <t>半田工業</t>
    <rPh sb="0" eb="2">
      <t>ハンダ</t>
    </rPh>
    <rPh sb="2" eb="4">
      <t>コウギョウ</t>
    </rPh>
    <phoneticPr fontId="9"/>
  </si>
  <si>
    <t>半田商業</t>
    <rPh sb="0" eb="2">
      <t>ハンダ</t>
    </rPh>
    <rPh sb="2" eb="4">
      <t>ショウギョウ</t>
    </rPh>
    <phoneticPr fontId="9"/>
  </si>
  <si>
    <t>常滑</t>
    <rPh sb="0" eb="2">
      <t>トコナメ</t>
    </rPh>
    <phoneticPr fontId="9"/>
  </si>
  <si>
    <t>東海南</t>
    <rPh sb="0" eb="2">
      <t>トウカイ</t>
    </rPh>
    <rPh sb="2" eb="3">
      <t>ミナミ</t>
    </rPh>
    <phoneticPr fontId="9"/>
  </si>
  <si>
    <t>知多翔洋</t>
    <rPh sb="0" eb="2">
      <t>チタ</t>
    </rPh>
    <rPh sb="2" eb="3">
      <t>ショウ</t>
    </rPh>
    <rPh sb="3" eb="4">
      <t>ヨウ</t>
    </rPh>
    <phoneticPr fontId="9"/>
  </si>
  <si>
    <t>阿久比</t>
    <rPh sb="0" eb="3">
      <t>アグイ</t>
    </rPh>
    <phoneticPr fontId="9"/>
  </si>
  <si>
    <t>武豊</t>
    <rPh sb="0" eb="2">
      <t>タケトヨ</t>
    </rPh>
    <phoneticPr fontId="9"/>
  </si>
  <si>
    <t>内海</t>
    <rPh sb="0" eb="2">
      <t>ウツミ</t>
    </rPh>
    <phoneticPr fontId="9"/>
  </si>
  <si>
    <t>東海商業</t>
    <rPh sb="0" eb="2">
      <t>トウカイ</t>
    </rPh>
    <rPh sb="2" eb="4">
      <t>ショウギョウ</t>
    </rPh>
    <phoneticPr fontId="9"/>
  </si>
  <si>
    <t>大府</t>
    <rPh sb="0" eb="2">
      <t>オオブ</t>
    </rPh>
    <phoneticPr fontId="9"/>
  </si>
  <si>
    <t>蒲郡東</t>
    <rPh sb="0" eb="2">
      <t>ガマゴオリ</t>
    </rPh>
    <rPh sb="2" eb="3">
      <t>ヒガシ</t>
    </rPh>
    <phoneticPr fontId="9"/>
  </si>
  <si>
    <t>豊橋東</t>
    <rPh sb="0" eb="2">
      <t>トヨハシ</t>
    </rPh>
    <rPh sb="2" eb="3">
      <t>ヒガシ</t>
    </rPh>
    <phoneticPr fontId="9"/>
  </si>
  <si>
    <t>豊橋工業</t>
    <rPh sb="0" eb="2">
      <t>トヨハシ</t>
    </rPh>
    <rPh sb="2" eb="4">
      <t>コウギョウ</t>
    </rPh>
    <phoneticPr fontId="9"/>
  </si>
  <si>
    <t>豊川</t>
    <rPh sb="0" eb="2">
      <t>トヨカワ</t>
    </rPh>
    <phoneticPr fontId="9"/>
  </si>
  <si>
    <t>豊橋中央</t>
    <rPh sb="0" eb="2">
      <t>トヨハシ</t>
    </rPh>
    <rPh sb="2" eb="4">
      <t>チュウオウ</t>
    </rPh>
    <phoneticPr fontId="9"/>
  </si>
  <si>
    <t>時習館</t>
    <rPh sb="0" eb="1">
      <t>ジ</t>
    </rPh>
    <rPh sb="1" eb="2">
      <t>シュウ</t>
    </rPh>
    <rPh sb="2" eb="3">
      <t>カン</t>
    </rPh>
    <phoneticPr fontId="9"/>
  </si>
  <si>
    <t>海陽学園</t>
    <rPh sb="0" eb="1">
      <t>ウミ</t>
    </rPh>
    <rPh sb="1" eb="2">
      <t>ヨウ</t>
    </rPh>
    <rPh sb="2" eb="4">
      <t>ガクエン</t>
    </rPh>
    <phoneticPr fontId="9"/>
  </si>
  <si>
    <t>蒲郡</t>
    <rPh sb="0" eb="2">
      <t>ガマゴオリ</t>
    </rPh>
    <phoneticPr fontId="9"/>
  </si>
  <si>
    <t>岡崎</t>
    <rPh sb="0" eb="2">
      <t>オカザキ</t>
    </rPh>
    <phoneticPr fontId="9"/>
  </si>
  <si>
    <t>岡崎北</t>
    <rPh sb="0" eb="2">
      <t>オカザキ</t>
    </rPh>
    <rPh sb="2" eb="3">
      <t>キタ</t>
    </rPh>
    <phoneticPr fontId="9"/>
  </si>
  <si>
    <t>岡崎西</t>
    <rPh sb="0" eb="2">
      <t>オカザキ</t>
    </rPh>
    <rPh sb="2" eb="3">
      <t>ニシ</t>
    </rPh>
    <phoneticPr fontId="9"/>
  </si>
  <si>
    <t>岡崎工業</t>
    <rPh sb="0" eb="2">
      <t>オカザキ</t>
    </rPh>
    <rPh sb="2" eb="4">
      <t>コウギョウ</t>
    </rPh>
    <phoneticPr fontId="9"/>
  </si>
  <si>
    <t>東海</t>
    <phoneticPr fontId="8"/>
  </si>
  <si>
    <t>男子部員数</t>
    <phoneticPr fontId="8"/>
  </si>
  <si>
    <t>名</t>
    <phoneticPr fontId="8"/>
  </si>
  <si>
    <t>女子部員数</t>
    <phoneticPr fontId="8"/>
  </si>
  <si>
    <t>委員長名</t>
    <phoneticPr fontId="8"/>
  </si>
  <si>
    <t>総部員数</t>
    <phoneticPr fontId="8"/>
  </si>
  <si>
    <t>男子部員登録校数</t>
    <phoneticPr fontId="8"/>
  </si>
  <si>
    <t>男子加盟校数</t>
    <phoneticPr fontId="8"/>
  </si>
  <si>
    <t>校</t>
    <phoneticPr fontId="8"/>
  </si>
  <si>
    <t>女子部員登録校数</t>
    <phoneticPr fontId="8"/>
  </si>
  <si>
    <t>女子加盟校数</t>
    <phoneticPr fontId="8"/>
  </si>
  <si>
    <t>登録校数</t>
    <phoneticPr fontId="8"/>
  </si>
  <si>
    <t>加盟学校数</t>
    <phoneticPr fontId="8"/>
  </si>
  <si>
    <t>学校名</t>
    <phoneticPr fontId="8"/>
  </si>
  <si>
    <t>部員数</t>
    <phoneticPr fontId="8"/>
  </si>
  <si>
    <t>男子</t>
    <phoneticPr fontId="8"/>
  </si>
  <si>
    <t>女子</t>
    <phoneticPr fontId="8"/>
  </si>
  <si>
    <t>御殿場</t>
    <phoneticPr fontId="9"/>
  </si>
  <si>
    <t>裾野</t>
    <phoneticPr fontId="6"/>
  </si>
  <si>
    <t>沼津東</t>
    <phoneticPr fontId="6"/>
  </si>
  <si>
    <t>沼津工</t>
    <phoneticPr fontId="6"/>
  </si>
  <si>
    <t>吉原</t>
    <phoneticPr fontId="6"/>
  </si>
  <si>
    <t>吉原工</t>
    <phoneticPr fontId="6"/>
  </si>
  <si>
    <t>富士東</t>
    <phoneticPr fontId="6"/>
  </si>
  <si>
    <t>加藤学暁秀</t>
    <phoneticPr fontId="6"/>
  </si>
  <si>
    <t>星陵</t>
    <phoneticPr fontId="6"/>
  </si>
  <si>
    <t>沼津高専</t>
    <phoneticPr fontId="6"/>
  </si>
  <si>
    <t>清水東</t>
    <phoneticPr fontId="6"/>
  </si>
  <si>
    <t>静岡西</t>
    <phoneticPr fontId="8"/>
  </si>
  <si>
    <t>焼津中央</t>
    <phoneticPr fontId="9"/>
  </si>
  <si>
    <t>藤枝西</t>
    <phoneticPr fontId="9"/>
  </si>
  <si>
    <t>島田</t>
    <phoneticPr fontId="6"/>
  </si>
  <si>
    <t>金谷</t>
    <phoneticPr fontId="9"/>
  </si>
  <si>
    <t>榛原</t>
    <phoneticPr fontId="9"/>
  </si>
  <si>
    <t>相良</t>
    <phoneticPr fontId="9"/>
  </si>
  <si>
    <t>静岡中央</t>
    <phoneticPr fontId="8"/>
  </si>
  <si>
    <t>清水桜が丘</t>
    <phoneticPr fontId="9"/>
  </si>
  <si>
    <t>静岡市立</t>
    <phoneticPr fontId="9"/>
  </si>
  <si>
    <t>サレジオ</t>
    <phoneticPr fontId="9"/>
  </si>
  <si>
    <t>キラリ</t>
    <phoneticPr fontId="6"/>
  </si>
  <si>
    <t>掛川東</t>
    <phoneticPr fontId="9"/>
  </si>
  <si>
    <t>池新田</t>
    <phoneticPr fontId="9"/>
  </si>
  <si>
    <t>横須賀</t>
    <phoneticPr fontId="9"/>
  </si>
  <si>
    <t>遠江総合</t>
    <phoneticPr fontId="9"/>
  </si>
  <si>
    <t>袋井</t>
    <phoneticPr fontId="9"/>
  </si>
  <si>
    <t>袋井商</t>
    <phoneticPr fontId="9"/>
  </si>
  <si>
    <t>磐田南</t>
    <phoneticPr fontId="9"/>
  </si>
  <si>
    <t>磐田北</t>
    <phoneticPr fontId="9"/>
  </si>
  <si>
    <t>磐田農</t>
    <phoneticPr fontId="9"/>
  </si>
  <si>
    <t>磐田西</t>
    <phoneticPr fontId="9"/>
  </si>
  <si>
    <t>浜松北</t>
    <phoneticPr fontId="9"/>
  </si>
  <si>
    <t>浜松西</t>
    <phoneticPr fontId="9"/>
  </si>
  <si>
    <t>浜松南</t>
    <phoneticPr fontId="9"/>
  </si>
  <si>
    <t>浜松湖東</t>
    <phoneticPr fontId="9"/>
  </si>
  <si>
    <t>浜松湖南</t>
    <phoneticPr fontId="9"/>
  </si>
  <si>
    <t>浜松江之島</t>
    <phoneticPr fontId="9"/>
  </si>
  <si>
    <t>浜松東</t>
    <phoneticPr fontId="9"/>
  </si>
  <si>
    <t>浜松大平台</t>
    <phoneticPr fontId="9"/>
  </si>
  <si>
    <t>浜松工</t>
    <phoneticPr fontId="8"/>
  </si>
  <si>
    <t>浜松城北工</t>
    <phoneticPr fontId="9"/>
  </si>
  <si>
    <t>浜北西</t>
    <phoneticPr fontId="9"/>
  </si>
  <si>
    <t>新居</t>
    <phoneticPr fontId="9"/>
  </si>
  <si>
    <t>湖西</t>
    <phoneticPr fontId="11"/>
  </si>
  <si>
    <t>浜松湖北</t>
    <phoneticPr fontId="9"/>
  </si>
  <si>
    <t>浜松市立</t>
    <phoneticPr fontId="9"/>
  </si>
  <si>
    <t>常葉大菊川</t>
    <phoneticPr fontId="9"/>
  </si>
  <si>
    <t>磐田東</t>
    <phoneticPr fontId="9"/>
  </si>
  <si>
    <t>浜松学芸</t>
    <phoneticPr fontId="9"/>
  </si>
  <si>
    <t>西遠女子</t>
    <phoneticPr fontId="9"/>
  </si>
  <si>
    <t>浜松海の星</t>
    <phoneticPr fontId="9"/>
  </si>
  <si>
    <t>浜松日体</t>
    <phoneticPr fontId="9"/>
  </si>
  <si>
    <t>聖隷</t>
    <phoneticPr fontId="9"/>
  </si>
  <si>
    <t>オイスカ</t>
    <phoneticPr fontId="9"/>
  </si>
  <si>
    <t>浜松啓陽</t>
    <phoneticPr fontId="9"/>
  </si>
  <si>
    <t>山県</t>
    <rPh sb="0" eb="2">
      <t>ヤマガタ</t>
    </rPh>
    <phoneticPr fontId="9"/>
  </si>
  <si>
    <t>岐阜高専</t>
    <rPh sb="0" eb="2">
      <t>ギフ</t>
    </rPh>
    <rPh sb="2" eb="4">
      <t>コウセン</t>
    </rPh>
    <phoneticPr fontId="6"/>
  </si>
  <si>
    <t>済美</t>
    <rPh sb="0" eb="1">
      <t>サイ</t>
    </rPh>
    <rPh sb="1" eb="2">
      <t>ビ</t>
    </rPh>
    <phoneticPr fontId="6"/>
  </si>
  <si>
    <t>聖マリア</t>
    <rPh sb="0" eb="1">
      <t>セイ</t>
    </rPh>
    <phoneticPr fontId="6"/>
  </si>
  <si>
    <t>池田</t>
    <rPh sb="0" eb="2">
      <t>イケダ</t>
    </rPh>
    <phoneticPr fontId="6"/>
  </si>
  <si>
    <t>大垣北</t>
    <rPh sb="0" eb="2">
      <t>オオガキ</t>
    </rPh>
    <rPh sb="2" eb="3">
      <t>キタ</t>
    </rPh>
    <phoneticPr fontId="6"/>
  </si>
  <si>
    <t>大垣南</t>
    <rPh sb="0" eb="2">
      <t>オオガキ</t>
    </rPh>
    <rPh sb="2" eb="3">
      <t>ミナミ</t>
    </rPh>
    <phoneticPr fontId="6"/>
  </si>
  <si>
    <t>関</t>
    <rPh sb="0" eb="1">
      <t>セキ</t>
    </rPh>
    <phoneticPr fontId="6"/>
  </si>
  <si>
    <t>加茂</t>
    <rPh sb="0" eb="2">
      <t>カモ</t>
    </rPh>
    <phoneticPr fontId="6"/>
  </si>
  <si>
    <t>加茂農林</t>
    <rPh sb="0" eb="2">
      <t>カモ</t>
    </rPh>
    <rPh sb="2" eb="4">
      <t>ノウリン</t>
    </rPh>
    <phoneticPr fontId="6"/>
  </si>
  <si>
    <t>東濃実</t>
    <rPh sb="0" eb="1">
      <t>トウ</t>
    </rPh>
    <rPh sb="1" eb="2">
      <t>ノウ</t>
    </rPh>
    <rPh sb="2" eb="3">
      <t>ジツ</t>
    </rPh>
    <phoneticPr fontId="6"/>
  </si>
  <si>
    <t>多治見北</t>
    <rPh sb="0" eb="3">
      <t>タジミ</t>
    </rPh>
    <rPh sb="3" eb="4">
      <t>キタ</t>
    </rPh>
    <phoneticPr fontId="8"/>
  </si>
  <si>
    <t>恵那農</t>
    <rPh sb="0" eb="2">
      <t>エナ</t>
    </rPh>
    <rPh sb="2" eb="3">
      <t>ノウ</t>
    </rPh>
    <phoneticPr fontId="9"/>
  </si>
  <si>
    <t>中津川工</t>
    <rPh sb="0" eb="3">
      <t>ナカツガワ</t>
    </rPh>
    <rPh sb="3" eb="4">
      <t>コウ</t>
    </rPh>
    <phoneticPr fontId="9"/>
  </si>
  <si>
    <t>長野西</t>
    <phoneticPr fontId="9"/>
  </si>
  <si>
    <t>篠ノ井犀峡校</t>
    <rPh sb="0" eb="3">
      <t>シノノイ</t>
    </rPh>
    <rPh sb="5" eb="6">
      <t>コウ</t>
    </rPh>
    <phoneticPr fontId="6"/>
  </si>
  <si>
    <t>長野南</t>
    <phoneticPr fontId="6"/>
  </si>
  <si>
    <t>松代</t>
    <phoneticPr fontId="6"/>
  </si>
  <si>
    <t>屋代</t>
    <phoneticPr fontId="6"/>
  </si>
  <si>
    <t>屋代南</t>
    <phoneticPr fontId="6"/>
  </si>
  <si>
    <t>坂城</t>
    <phoneticPr fontId="6"/>
  </si>
  <si>
    <t>蓼科</t>
    <phoneticPr fontId="6"/>
  </si>
  <si>
    <t>軽井沢</t>
    <phoneticPr fontId="6"/>
  </si>
  <si>
    <t>佐総</t>
    <rPh sb="1" eb="2">
      <t>ソウ</t>
    </rPh>
    <phoneticPr fontId="6"/>
  </si>
  <si>
    <t>野沢北</t>
    <phoneticPr fontId="6"/>
  </si>
  <si>
    <t>諏訪実業</t>
    <phoneticPr fontId="8"/>
  </si>
  <si>
    <t>岡谷東</t>
    <phoneticPr fontId="9"/>
  </si>
  <si>
    <t>岡谷工業</t>
    <phoneticPr fontId="9"/>
  </si>
  <si>
    <t>伊那弥生ケ丘</t>
    <phoneticPr fontId="6"/>
  </si>
  <si>
    <t>松川</t>
    <phoneticPr fontId="9"/>
  </si>
  <si>
    <t>飯田</t>
    <phoneticPr fontId="9"/>
  </si>
  <si>
    <t>飯田風越</t>
    <phoneticPr fontId="9"/>
  </si>
  <si>
    <t>ＯＩＤＥ長姫</t>
    <rPh sb="4" eb="5">
      <t>オサ</t>
    </rPh>
    <rPh sb="5" eb="6">
      <t>ヒメ</t>
    </rPh>
    <phoneticPr fontId="8"/>
  </si>
  <si>
    <t>阿南</t>
    <phoneticPr fontId="9"/>
  </si>
  <si>
    <t>東海大第三</t>
    <phoneticPr fontId="9"/>
  </si>
  <si>
    <t>塩尻志学館</t>
    <phoneticPr fontId="9"/>
  </si>
  <si>
    <t>都市大塩尻</t>
    <rPh sb="0" eb="2">
      <t>トシ</t>
    </rPh>
    <rPh sb="2" eb="3">
      <t>ダイ</t>
    </rPh>
    <rPh sb="3" eb="5">
      <t>シオジリ</t>
    </rPh>
    <phoneticPr fontId="6"/>
  </si>
  <si>
    <t>エクセラン</t>
    <phoneticPr fontId="9"/>
  </si>
  <si>
    <t>福井商業高等学校</t>
    <phoneticPr fontId="9"/>
  </si>
  <si>
    <t>啓新高等学校</t>
    <phoneticPr fontId="6"/>
  </si>
  <si>
    <t>丹南高等学校</t>
    <phoneticPr fontId="6"/>
  </si>
  <si>
    <t>敦賀工業高等学校</t>
    <phoneticPr fontId="6"/>
  </si>
  <si>
    <t>美方高等学校</t>
    <phoneticPr fontId="6"/>
  </si>
  <si>
    <t>若狭高等学校</t>
    <phoneticPr fontId="6"/>
  </si>
  <si>
    <t>若狭東高等学校</t>
    <phoneticPr fontId="6"/>
  </si>
  <si>
    <t>巻</t>
    <phoneticPr fontId="9"/>
  </si>
  <si>
    <t>新潟明訓</t>
    <phoneticPr fontId="6"/>
  </si>
  <si>
    <t>新潟青陵</t>
    <phoneticPr fontId="6"/>
  </si>
  <si>
    <t>東京学館新潟</t>
    <phoneticPr fontId="6"/>
  </si>
  <si>
    <t>日本文理</t>
    <phoneticPr fontId="6"/>
  </si>
  <si>
    <t>新発田</t>
    <phoneticPr fontId="6"/>
  </si>
  <si>
    <t>新発田南</t>
    <phoneticPr fontId="6"/>
  </si>
  <si>
    <t>開志国際</t>
    <phoneticPr fontId="6"/>
  </si>
  <si>
    <t>長岡大手</t>
    <phoneticPr fontId="6"/>
  </si>
  <si>
    <t>長岡向陵</t>
    <phoneticPr fontId="6"/>
  </si>
  <si>
    <t>見附</t>
    <phoneticPr fontId="6"/>
  </si>
  <si>
    <t>小千谷</t>
    <phoneticPr fontId="8"/>
  </si>
  <si>
    <t>八海</t>
    <phoneticPr fontId="9"/>
  </si>
  <si>
    <t>中越</t>
    <phoneticPr fontId="9"/>
  </si>
  <si>
    <t>柏崎総合</t>
    <phoneticPr fontId="6"/>
  </si>
  <si>
    <t>高田北城</t>
    <phoneticPr fontId="9"/>
  </si>
  <si>
    <t>上越総合技術</t>
    <phoneticPr fontId="9"/>
  </si>
  <si>
    <t>新井</t>
    <phoneticPr fontId="9"/>
  </si>
  <si>
    <t>直江津中等</t>
    <phoneticPr fontId="8"/>
  </si>
  <si>
    <t>有恒</t>
    <phoneticPr fontId="9"/>
  </si>
  <si>
    <t>久比岐</t>
    <phoneticPr fontId="9"/>
  </si>
  <si>
    <t>松代</t>
    <phoneticPr fontId="9"/>
  </si>
  <si>
    <t>金沢錦丘</t>
    <phoneticPr fontId="9"/>
  </si>
  <si>
    <t>金沢伏見</t>
    <phoneticPr fontId="6"/>
  </si>
  <si>
    <t>金沢商業</t>
    <phoneticPr fontId="6"/>
  </si>
  <si>
    <t>金沢桜丘</t>
    <phoneticPr fontId="6"/>
  </si>
  <si>
    <t>金沢西</t>
    <phoneticPr fontId="6"/>
  </si>
  <si>
    <t>金沢北陵</t>
    <phoneticPr fontId="6"/>
  </si>
  <si>
    <t>金沢向陽</t>
    <phoneticPr fontId="6"/>
  </si>
  <si>
    <t>尾山台</t>
    <phoneticPr fontId="6"/>
  </si>
  <si>
    <t>金沢高専</t>
    <phoneticPr fontId="6"/>
  </si>
  <si>
    <t>石川高専</t>
    <phoneticPr fontId="6"/>
  </si>
  <si>
    <t>富山いずみ</t>
    <phoneticPr fontId="9"/>
  </si>
  <si>
    <t>富山商業</t>
    <phoneticPr fontId="6"/>
  </si>
  <si>
    <t>呉羽</t>
    <phoneticPr fontId="6"/>
  </si>
  <si>
    <t>龍谷富山</t>
    <phoneticPr fontId="6"/>
  </si>
  <si>
    <t>富山第一</t>
    <phoneticPr fontId="6"/>
  </si>
  <si>
    <t>片山</t>
    <rPh sb="0" eb="2">
      <t>カタヤマ</t>
    </rPh>
    <phoneticPr fontId="6"/>
  </si>
  <si>
    <t>関東</t>
    <rPh sb="0" eb="2">
      <t>カントウ</t>
    </rPh>
    <phoneticPr fontId="8"/>
  </si>
  <si>
    <t>農林</t>
    <rPh sb="0" eb="2">
      <t>ノウリン</t>
    </rPh>
    <phoneticPr fontId="9"/>
  </si>
  <si>
    <t>法政大学女子</t>
    <phoneticPr fontId="9"/>
  </si>
  <si>
    <t>横浜国際</t>
    <phoneticPr fontId="6"/>
  </si>
  <si>
    <t>希望ケ丘</t>
    <phoneticPr fontId="6"/>
  </si>
  <si>
    <t>横浜雙葉</t>
    <phoneticPr fontId="6"/>
  </si>
  <si>
    <t>高木学園女子</t>
    <phoneticPr fontId="6"/>
  </si>
  <si>
    <t>瀬谷</t>
    <phoneticPr fontId="6"/>
  </si>
  <si>
    <t>横浜桜陽</t>
    <phoneticPr fontId="6"/>
  </si>
  <si>
    <t>保土ケ谷</t>
    <phoneticPr fontId="6"/>
  </si>
  <si>
    <t>荏田</t>
    <phoneticPr fontId="6"/>
  </si>
  <si>
    <t>金井</t>
    <phoneticPr fontId="6"/>
  </si>
  <si>
    <t>商工</t>
    <rPh sb="0" eb="2">
      <t>ショウコウ</t>
    </rPh>
    <phoneticPr fontId="8"/>
  </si>
  <si>
    <t>磯子工業</t>
    <phoneticPr fontId="9"/>
  </si>
  <si>
    <t>横浜商科大学</t>
    <phoneticPr fontId="9"/>
  </si>
  <si>
    <t>市立横浜商業</t>
    <phoneticPr fontId="6"/>
  </si>
  <si>
    <t>新栄</t>
    <phoneticPr fontId="9"/>
  </si>
  <si>
    <t>岸根</t>
    <phoneticPr fontId="9"/>
  </si>
  <si>
    <t>元石川</t>
    <phoneticPr fontId="9"/>
  </si>
  <si>
    <t>橘学苑</t>
    <phoneticPr fontId="8"/>
  </si>
  <si>
    <t>横浜創学館</t>
    <phoneticPr fontId="9"/>
  </si>
  <si>
    <t>永谷</t>
    <phoneticPr fontId="9"/>
  </si>
  <si>
    <t>釜利谷</t>
    <phoneticPr fontId="9"/>
  </si>
  <si>
    <t>田奈</t>
    <phoneticPr fontId="6"/>
  </si>
  <si>
    <t>神奈川工業</t>
    <phoneticPr fontId="9"/>
  </si>
  <si>
    <t>公文国際学園</t>
    <phoneticPr fontId="9"/>
  </si>
  <si>
    <t>神奈川総合</t>
    <phoneticPr fontId="9"/>
  </si>
  <si>
    <t>柏陽</t>
    <phoneticPr fontId="9"/>
  </si>
  <si>
    <t>聖ヨゼフ学園</t>
    <phoneticPr fontId="9"/>
  </si>
  <si>
    <t>中央大学附属横浜</t>
    <rPh sb="0" eb="2">
      <t>チュウオウ</t>
    </rPh>
    <rPh sb="2" eb="4">
      <t>ダイガク</t>
    </rPh>
    <rPh sb="4" eb="6">
      <t>フゾク</t>
    </rPh>
    <phoneticPr fontId="9"/>
  </si>
  <si>
    <t>桐蔭学園中等教育</t>
    <phoneticPr fontId="9"/>
  </si>
  <si>
    <t>横浜清風</t>
    <phoneticPr fontId="9"/>
  </si>
  <si>
    <t>市立横浜サイエンスフロンティア</t>
    <rPh sb="0" eb="2">
      <t>シリツ</t>
    </rPh>
    <rPh sb="2" eb="4">
      <t>ヨコハマ</t>
    </rPh>
    <phoneticPr fontId="9"/>
  </si>
  <si>
    <t>希望ケ丘（定）</t>
    <rPh sb="5" eb="6">
      <t>サダム</t>
    </rPh>
    <phoneticPr fontId="9"/>
  </si>
  <si>
    <t>鎌倉</t>
    <phoneticPr fontId="9"/>
  </si>
  <si>
    <t>栄光学園</t>
    <phoneticPr fontId="9"/>
  </si>
  <si>
    <t>鎌倉女子大学</t>
    <phoneticPr fontId="9"/>
  </si>
  <si>
    <t>清泉女学院</t>
    <phoneticPr fontId="9"/>
  </si>
  <si>
    <t>七里ガ浜</t>
    <phoneticPr fontId="9"/>
  </si>
  <si>
    <t>鎌倉学園</t>
    <phoneticPr fontId="9"/>
  </si>
  <si>
    <t>藤沢工科</t>
    <phoneticPr fontId="9"/>
  </si>
  <si>
    <t>鎌倉女学院</t>
    <phoneticPr fontId="9"/>
  </si>
  <si>
    <t>大船</t>
    <phoneticPr fontId="8"/>
  </si>
  <si>
    <t>湘南工科大学附属</t>
    <phoneticPr fontId="9"/>
  </si>
  <si>
    <t>湘南学園</t>
    <phoneticPr fontId="9"/>
  </si>
  <si>
    <t>日本大学藤沢</t>
    <phoneticPr fontId="9"/>
  </si>
  <si>
    <t>藤沢西</t>
    <phoneticPr fontId="11"/>
  </si>
  <si>
    <t>藤沢翔陵</t>
    <phoneticPr fontId="9"/>
  </si>
  <si>
    <t>藤沢総合</t>
    <phoneticPr fontId="9"/>
  </si>
  <si>
    <t>湘南</t>
    <phoneticPr fontId="9"/>
  </si>
  <si>
    <t>鵠沼</t>
    <phoneticPr fontId="9"/>
  </si>
  <si>
    <t>鶴嶺</t>
    <phoneticPr fontId="9"/>
  </si>
  <si>
    <t>茅ケ崎</t>
    <phoneticPr fontId="9"/>
  </si>
  <si>
    <t>茅ヶ崎西浜</t>
    <phoneticPr fontId="9"/>
  </si>
  <si>
    <t>湘南（定）</t>
    <rPh sb="3" eb="4">
      <t>サダム</t>
    </rPh>
    <phoneticPr fontId="9"/>
  </si>
  <si>
    <t>寒川</t>
    <phoneticPr fontId="9"/>
  </si>
  <si>
    <t>湘南台</t>
    <phoneticPr fontId="9"/>
  </si>
  <si>
    <t>アレセイア湘南</t>
    <phoneticPr fontId="9"/>
  </si>
  <si>
    <t>深沢</t>
    <phoneticPr fontId="9"/>
  </si>
  <si>
    <t>藤沢清流</t>
    <rPh sb="0" eb="2">
      <t>フジサワ</t>
    </rPh>
    <rPh sb="2" eb="3">
      <t>キヨ</t>
    </rPh>
    <rPh sb="3" eb="4">
      <t>ナガ</t>
    </rPh>
    <phoneticPr fontId="9"/>
  </si>
  <si>
    <t>聖園女学院</t>
    <phoneticPr fontId="9"/>
  </si>
  <si>
    <t>慶應義塾湘南藤沢</t>
    <phoneticPr fontId="9"/>
  </si>
  <si>
    <t>茅ケ崎北陵</t>
    <phoneticPr fontId="9"/>
  </si>
  <si>
    <t>茅ケ崎（定）</t>
    <rPh sb="4" eb="5">
      <t>サダム</t>
    </rPh>
    <phoneticPr fontId="9"/>
  </si>
  <si>
    <t>法政大学第二</t>
    <phoneticPr fontId="9"/>
  </si>
  <si>
    <t>日本女子大学附属</t>
    <phoneticPr fontId="9"/>
  </si>
  <si>
    <t>川崎</t>
    <phoneticPr fontId="9"/>
  </si>
  <si>
    <t>カリタス女子</t>
    <phoneticPr fontId="9"/>
  </si>
  <si>
    <t>百合丘</t>
    <phoneticPr fontId="9"/>
  </si>
  <si>
    <t>桐光学園</t>
    <phoneticPr fontId="9"/>
  </si>
  <si>
    <t>菅</t>
    <phoneticPr fontId="9"/>
  </si>
  <si>
    <t>大師</t>
    <phoneticPr fontId="9"/>
  </si>
  <si>
    <t>麻生</t>
    <phoneticPr fontId="9"/>
  </si>
  <si>
    <t>麻生総合</t>
    <phoneticPr fontId="9"/>
  </si>
  <si>
    <t>生田</t>
    <phoneticPr fontId="9"/>
  </si>
  <si>
    <t>川崎北</t>
    <phoneticPr fontId="9"/>
  </si>
  <si>
    <t>川崎工科</t>
    <rPh sb="0" eb="2">
      <t>カワサキ</t>
    </rPh>
    <rPh sb="2" eb="4">
      <t>コウカ</t>
    </rPh>
    <phoneticPr fontId="9"/>
  </si>
  <si>
    <t>向の岡工業</t>
    <rPh sb="0" eb="1">
      <t>ムカイ</t>
    </rPh>
    <rPh sb="2" eb="3">
      <t>オカ</t>
    </rPh>
    <rPh sb="3" eb="5">
      <t>コウギョウ</t>
    </rPh>
    <phoneticPr fontId="9"/>
  </si>
  <si>
    <t>洗足学園大学附属</t>
    <phoneticPr fontId="9"/>
  </si>
  <si>
    <t>新城</t>
    <phoneticPr fontId="9"/>
  </si>
  <si>
    <t>多摩</t>
    <phoneticPr fontId="9"/>
  </si>
  <si>
    <t>市立商業</t>
    <rPh sb="2" eb="4">
      <t>ショウギョウ</t>
    </rPh>
    <phoneticPr fontId="6"/>
  </si>
  <si>
    <t>三浦臨海</t>
    <phoneticPr fontId="9"/>
  </si>
  <si>
    <t>横須賀明光</t>
    <phoneticPr fontId="9"/>
  </si>
  <si>
    <t>逗子開成</t>
    <phoneticPr fontId="9"/>
  </si>
  <si>
    <t>三浦学苑</t>
    <rPh sb="0" eb="4">
      <t>ミウラガクエン</t>
    </rPh>
    <phoneticPr fontId="9"/>
  </si>
  <si>
    <t>横須賀学院</t>
    <phoneticPr fontId="9"/>
  </si>
  <si>
    <t>緑ヶ丘女子</t>
    <rPh sb="0" eb="3">
      <t>ミドリガオカ</t>
    </rPh>
    <rPh sb="3" eb="5">
      <t>ジョシ</t>
    </rPh>
    <phoneticPr fontId="9"/>
  </si>
  <si>
    <t>逗子</t>
    <phoneticPr fontId="9"/>
  </si>
  <si>
    <t>市立横須賀総合</t>
    <phoneticPr fontId="9"/>
  </si>
  <si>
    <t>横須賀工業</t>
    <phoneticPr fontId="9"/>
  </si>
  <si>
    <t>海洋科学</t>
    <phoneticPr fontId="9"/>
  </si>
  <si>
    <t>湘南学院</t>
    <phoneticPr fontId="9"/>
  </si>
  <si>
    <t>東海大学付属相模</t>
    <rPh sb="3" eb="4">
      <t>ガク</t>
    </rPh>
    <phoneticPr fontId="9"/>
  </si>
  <si>
    <t>三田　</t>
    <phoneticPr fontId="9"/>
  </si>
  <si>
    <t>小山台　</t>
    <phoneticPr fontId="6"/>
  </si>
  <si>
    <t>雪谷　</t>
    <phoneticPr fontId="6"/>
  </si>
  <si>
    <t>蒲田　</t>
    <phoneticPr fontId="6"/>
  </si>
  <si>
    <t>つばさ総合　</t>
    <phoneticPr fontId="6"/>
  </si>
  <si>
    <t>六郷工科　</t>
    <phoneticPr fontId="6"/>
  </si>
  <si>
    <t>美原　</t>
    <phoneticPr fontId="6"/>
  </si>
  <si>
    <t>青山　</t>
    <phoneticPr fontId="6"/>
  </si>
  <si>
    <t>松原　</t>
    <phoneticPr fontId="6"/>
  </si>
  <si>
    <t>桜町　</t>
    <phoneticPr fontId="6"/>
  </si>
  <si>
    <t>深沢　</t>
    <phoneticPr fontId="6"/>
  </si>
  <si>
    <t>園芸　</t>
    <phoneticPr fontId="8"/>
  </si>
  <si>
    <t>富士　</t>
    <phoneticPr fontId="9"/>
  </si>
  <si>
    <t>西　</t>
    <phoneticPr fontId="9"/>
  </si>
  <si>
    <t>石神井　</t>
    <phoneticPr fontId="6"/>
  </si>
  <si>
    <t>練馬　</t>
    <phoneticPr fontId="9"/>
  </si>
  <si>
    <t>光丘　</t>
    <phoneticPr fontId="9"/>
  </si>
  <si>
    <t>田柄　</t>
    <phoneticPr fontId="9"/>
  </si>
  <si>
    <t>杉並総合　</t>
    <phoneticPr fontId="8"/>
  </si>
  <si>
    <t>大泉桜　</t>
    <phoneticPr fontId="9"/>
  </si>
  <si>
    <t>第四商業　</t>
    <phoneticPr fontId="9"/>
  </si>
  <si>
    <t>中野工業　</t>
    <phoneticPr fontId="9"/>
  </si>
  <si>
    <t>板橋有徳　</t>
    <phoneticPr fontId="6"/>
  </si>
  <si>
    <t>赤羽商業　</t>
    <phoneticPr fontId="9"/>
  </si>
  <si>
    <t>北豊島工業　</t>
    <phoneticPr fontId="9"/>
  </si>
  <si>
    <t>日本橋　</t>
    <phoneticPr fontId="9"/>
  </si>
  <si>
    <t>白鴎　</t>
    <phoneticPr fontId="9"/>
  </si>
  <si>
    <t>忍岡　</t>
    <phoneticPr fontId="9"/>
  </si>
  <si>
    <t>上野　</t>
    <phoneticPr fontId="9"/>
  </si>
  <si>
    <t>竹台　</t>
    <phoneticPr fontId="9"/>
  </si>
  <si>
    <t>足立　</t>
    <phoneticPr fontId="9"/>
  </si>
  <si>
    <t>江北　</t>
    <phoneticPr fontId="9"/>
  </si>
  <si>
    <t>淵江　</t>
    <phoneticPr fontId="9"/>
  </si>
  <si>
    <t>足立西　</t>
    <phoneticPr fontId="9"/>
  </si>
  <si>
    <t>足立東　</t>
    <phoneticPr fontId="9"/>
  </si>
  <si>
    <t>青井　</t>
    <phoneticPr fontId="9"/>
  </si>
  <si>
    <t>足立新田　</t>
    <phoneticPr fontId="9"/>
  </si>
  <si>
    <t>晴海総合　</t>
    <phoneticPr fontId="9"/>
  </si>
  <si>
    <t>蔵前工業　</t>
    <phoneticPr fontId="9"/>
  </si>
  <si>
    <t>荒川工業　</t>
    <phoneticPr fontId="9"/>
  </si>
  <si>
    <t>足立工業　</t>
    <phoneticPr fontId="9"/>
  </si>
  <si>
    <t>両国　</t>
    <phoneticPr fontId="8"/>
  </si>
  <si>
    <t>墨田川　</t>
    <phoneticPr fontId="9"/>
  </si>
  <si>
    <t>本所　</t>
    <phoneticPr fontId="9"/>
  </si>
  <si>
    <t>葛飾野　</t>
    <phoneticPr fontId="9"/>
  </si>
  <si>
    <t>南葛飾　</t>
    <phoneticPr fontId="11"/>
  </si>
  <si>
    <t>深川　</t>
    <phoneticPr fontId="9"/>
  </si>
  <si>
    <t>東　</t>
    <phoneticPr fontId="9"/>
  </si>
  <si>
    <t>城東　</t>
    <phoneticPr fontId="9"/>
  </si>
  <si>
    <t>小松川　</t>
    <phoneticPr fontId="9"/>
  </si>
  <si>
    <t>江戸川　</t>
    <phoneticPr fontId="9"/>
  </si>
  <si>
    <t>小岩　</t>
    <phoneticPr fontId="9"/>
  </si>
  <si>
    <t>葛西南　</t>
    <phoneticPr fontId="9"/>
  </si>
  <si>
    <t>篠崎　</t>
    <phoneticPr fontId="9"/>
  </si>
  <si>
    <t>紅葉川　</t>
    <phoneticPr fontId="9"/>
  </si>
  <si>
    <t>葛飾総合　</t>
    <phoneticPr fontId="9"/>
  </si>
  <si>
    <t>葛飾商業　</t>
    <phoneticPr fontId="9"/>
  </si>
  <si>
    <t>江東商業　</t>
    <phoneticPr fontId="9"/>
  </si>
  <si>
    <t>第三商業　</t>
    <phoneticPr fontId="9"/>
  </si>
  <si>
    <t>墨田工業　</t>
    <phoneticPr fontId="9"/>
  </si>
  <si>
    <t>葛西工業　</t>
    <phoneticPr fontId="9"/>
  </si>
  <si>
    <t>科学技術　</t>
    <phoneticPr fontId="9"/>
  </si>
  <si>
    <t>農産　</t>
    <phoneticPr fontId="9"/>
  </si>
  <si>
    <t>南多摩　中等教育学校</t>
    <phoneticPr fontId="9"/>
  </si>
  <si>
    <t>富士森　</t>
    <phoneticPr fontId="9"/>
  </si>
  <si>
    <t>片倉　</t>
    <phoneticPr fontId="9"/>
  </si>
  <si>
    <t>八王子東　</t>
    <phoneticPr fontId="9"/>
  </si>
  <si>
    <t>八王子北　</t>
    <phoneticPr fontId="9"/>
  </si>
  <si>
    <t>松が谷　</t>
    <phoneticPr fontId="9"/>
  </si>
  <si>
    <t>日野　</t>
    <phoneticPr fontId="9"/>
  </si>
  <si>
    <t>日野台　</t>
    <phoneticPr fontId="9"/>
  </si>
  <si>
    <t>南平　</t>
    <phoneticPr fontId="9"/>
  </si>
  <si>
    <t>町田　</t>
    <phoneticPr fontId="9"/>
  </si>
  <si>
    <t>野津田　</t>
    <phoneticPr fontId="9"/>
  </si>
  <si>
    <t>成瀬　</t>
    <phoneticPr fontId="9"/>
  </si>
  <si>
    <t>小川　</t>
    <phoneticPr fontId="9"/>
  </si>
  <si>
    <t>山崎　</t>
    <phoneticPr fontId="9"/>
  </si>
  <si>
    <t>町田総合　</t>
    <phoneticPr fontId="9"/>
  </si>
  <si>
    <t>翔陽　</t>
    <phoneticPr fontId="9"/>
  </si>
  <si>
    <t>町田工業　</t>
    <phoneticPr fontId="9"/>
  </si>
  <si>
    <t>八王子桑志　</t>
    <phoneticPr fontId="9"/>
  </si>
  <si>
    <t>砂川　</t>
    <phoneticPr fontId="6"/>
  </si>
  <si>
    <t>福生　</t>
    <phoneticPr fontId="9"/>
  </si>
  <si>
    <t>秋留台　</t>
    <phoneticPr fontId="9"/>
  </si>
  <si>
    <t>羽村　</t>
    <phoneticPr fontId="9"/>
  </si>
  <si>
    <t>五日市　</t>
    <phoneticPr fontId="9"/>
  </si>
  <si>
    <t>青梅総合　</t>
    <phoneticPr fontId="9"/>
  </si>
  <si>
    <t>上水　</t>
    <phoneticPr fontId="9"/>
  </si>
  <si>
    <t>多摩工業　</t>
    <phoneticPr fontId="9"/>
  </si>
  <si>
    <t>瑞穂農芸　</t>
    <phoneticPr fontId="9"/>
  </si>
  <si>
    <t>武蔵　</t>
    <phoneticPr fontId="9"/>
  </si>
  <si>
    <t>武蔵野北　</t>
    <phoneticPr fontId="9"/>
  </si>
  <si>
    <t>小金井北　</t>
    <phoneticPr fontId="9"/>
  </si>
  <si>
    <t>保谷　</t>
    <phoneticPr fontId="9"/>
  </si>
  <si>
    <t>市原中央</t>
    <phoneticPr fontId="9"/>
  </si>
  <si>
    <t>袖ヶ浦</t>
    <rPh sb="0" eb="3">
      <t>ソデガウラ</t>
    </rPh>
    <phoneticPr fontId="6"/>
  </si>
  <si>
    <t>安房拓心</t>
    <phoneticPr fontId="6"/>
  </si>
  <si>
    <t>安房西</t>
    <phoneticPr fontId="6"/>
  </si>
  <si>
    <t>翔　凜</t>
    <rPh sb="0" eb="1">
      <t>ショウ</t>
    </rPh>
    <rPh sb="2" eb="3">
      <t>リン</t>
    </rPh>
    <phoneticPr fontId="6"/>
  </si>
  <si>
    <t>館山海上技術</t>
    <rPh sb="0" eb="2">
      <t>タテヤマ</t>
    </rPh>
    <rPh sb="2" eb="4">
      <t>カイジョウ</t>
    </rPh>
    <rPh sb="4" eb="6">
      <t>ギジュツ</t>
    </rPh>
    <phoneticPr fontId="6"/>
  </si>
  <si>
    <t>長生</t>
    <rPh sb="0" eb="2">
      <t>チョウセイ</t>
    </rPh>
    <phoneticPr fontId="6"/>
  </si>
  <si>
    <t>匝瑳</t>
    <phoneticPr fontId="6"/>
  </si>
  <si>
    <t>敬愛大学八日市場</t>
    <phoneticPr fontId="6"/>
  </si>
  <si>
    <t>印旛明誠</t>
    <rPh sb="0" eb="2">
      <t>インバ</t>
    </rPh>
    <rPh sb="2" eb="3">
      <t>メイ</t>
    </rPh>
    <rPh sb="3" eb="4">
      <t>マコト</t>
    </rPh>
    <phoneticPr fontId="6"/>
  </si>
  <si>
    <t>成田国際</t>
    <rPh sb="0" eb="2">
      <t>ナリタ</t>
    </rPh>
    <rPh sb="2" eb="4">
      <t>コクサイ</t>
    </rPh>
    <phoneticPr fontId="6"/>
  </si>
  <si>
    <t>佐倉西</t>
    <phoneticPr fontId="8"/>
  </si>
  <si>
    <t>東京学館</t>
    <rPh sb="0" eb="4">
      <t>ガッカン</t>
    </rPh>
    <phoneticPr fontId="9"/>
  </si>
  <si>
    <t>八千代東</t>
    <rPh sb="0" eb="3">
      <t>ヤチヨ</t>
    </rPh>
    <rPh sb="3" eb="4">
      <t>ヒガシ</t>
    </rPh>
    <phoneticPr fontId="9"/>
  </si>
  <si>
    <t>実籾</t>
    <rPh sb="0" eb="2">
      <t>ミモミ</t>
    </rPh>
    <phoneticPr fontId="6"/>
  </si>
  <si>
    <t>市立習志野</t>
    <phoneticPr fontId="9"/>
  </si>
  <si>
    <t>千葉敬愛</t>
    <phoneticPr fontId="9"/>
  </si>
  <si>
    <t>千葉英和</t>
    <phoneticPr fontId="9"/>
  </si>
  <si>
    <t>東邦大学付属東邦</t>
    <phoneticPr fontId="8"/>
  </si>
  <si>
    <t>八千代松陰</t>
    <phoneticPr fontId="9"/>
  </si>
  <si>
    <t>秀明八千代</t>
    <phoneticPr fontId="9"/>
  </si>
  <si>
    <t>千葉</t>
    <phoneticPr fontId="9"/>
  </si>
  <si>
    <t>検見川</t>
    <phoneticPr fontId="6"/>
  </si>
  <si>
    <t>千葉北</t>
    <phoneticPr fontId="9"/>
  </si>
  <si>
    <t>柏井</t>
    <rPh sb="0" eb="2">
      <t>カシワイ</t>
    </rPh>
    <phoneticPr fontId="9"/>
  </si>
  <si>
    <t>千葉西</t>
    <rPh sb="0" eb="2">
      <t>チバ</t>
    </rPh>
    <rPh sb="2" eb="3">
      <t>ニシ</t>
    </rPh>
    <phoneticPr fontId="9"/>
  </si>
  <si>
    <t>犢橋</t>
    <phoneticPr fontId="9"/>
  </si>
  <si>
    <t>市立千葉</t>
    <rPh sb="0" eb="2">
      <t>イチリツ</t>
    </rPh>
    <rPh sb="2" eb="4">
      <t>チバ</t>
    </rPh>
    <phoneticPr fontId="9"/>
  </si>
  <si>
    <t>市立稲毛</t>
    <rPh sb="0" eb="2">
      <t>イチリツ</t>
    </rPh>
    <rPh sb="2" eb="4">
      <t>イナゲ</t>
    </rPh>
    <phoneticPr fontId="9"/>
  </si>
  <si>
    <t>千葉経済大学附属</t>
    <rPh sb="0" eb="2">
      <t>チバ</t>
    </rPh>
    <rPh sb="2" eb="4">
      <t>ケイザイ</t>
    </rPh>
    <rPh sb="4" eb="6">
      <t>ダイガク</t>
    </rPh>
    <rPh sb="6" eb="8">
      <t>フゾク</t>
    </rPh>
    <phoneticPr fontId="9"/>
  </si>
  <si>
    <t>渋谷幕張</t>
    <rPh sb="0" eb="2">
      <t>シブヤ</t>
    </rPh>
    <rPh sb="2" eb="4">
      <t>マクハリ</t>
    </rPh>
    <phoneticPr fontId="9"/>
  </si>
  <si>
    <t>昭和学院秀英</t>
    <phoneticPr fontId="9"/>
  </si>
  <si>
    <t>船橋</t>
    <rPh sb="0" eb="2">
      <t>フナバシ</t>
    </rPh>
    <phoneticPr fontId="9"/>
  </si>
  <si>
    <t>薬園台</t>
    <phoneticPr fontId="9"/>
  </si>
  <si>
    <t>船橋東</t>
    <phoneticPr fontId="9"/>
  </si>
  <si>
    <t>船橋啓明</t>
    <rPh sb="2" eb="4">
      <t>ケイメイ</t>
    </rPh>
    <phoneticPr fontId="9"/>
  </si>
  <si>
    <t>船橋芝山</t>
    <rPh sb="0" eb="2">
      <t>フナバシ</t>
    </rPh>
    <rPh sb="2" eb="4">
      <t>シバヤマ</t>
    </rPh>
    <phoneticPr fontId="9"/>
  </si>
  <si>
    <t>船橋二和</t>
    <rPh sb="0" eb="2">
      <t>フナバシ</t>
    </rPh>
    <rPh sb="2" eb="3">
      <t>フタ</t>
    </rPh>
    <rPh sb="3" eb="4">
      <t>ワ</t>
    </rPh>
    <phoneticPr fontId="9"/>
  </si>
  <si>
    <t>船橋古和釜</t>
    <rPh sb="2" eb="5">
      <t>コワガマ</t>
    </rPh>
    <phoneticPr fontId="9"/>
  </si>
  <si>
    <t>船橋法典</t>
    <rPh sb="0" eb="2">
      <t>フナバシ</t>
    </rPh>
    <rPh sb="2" eb="3">
      <t>ホウ</t>
    </rPh>
    <rPh sb="3" eb="4">
      <t>テン</t>
    </rPh>
    <phoneticPr fontId="9"/>
  </si>
  <si>
    <t>船橋豊富</t>
    <phoneticPr fontId="9"/>
  </si>
  <si>
    <t>船橋北</t>
    <phoneticPr fontId="8"/>
  </si>
  <si>
    <t>鎌ヶ谷</t>
    <rPh sb="0" eb="3">
      <t>カマガヤ</t>
    </rPh>
    <phoneticPr fontId="9"/>
  </si>
  <si>
    <t>鎌ヶ谷西</t>
    <rPh sb="0" eb="3">
      <t>カマガヤ</t>
    </rPh>
    <rPh sb="3" eb="4">
      <t>ニシ</t>
    </rPh>
    <phoneticPr fontId="9"/>
  </si>
  <si>
    <t>白井</t>
    <phoneticPr fontId="9"/>
  </si>
  <si>
    <t>市立船橋</t>
    <rPh sb="0" eb="2">
      <t>イチリツ</t>
    </rPh>
    <rPh sb="2" eb="4">
      <t>フナバシ</t>
    </rPh>
    <phoneticPr fontId="11"/>
  </si>
  <si>
    <t>東葉</t>
    <rPh sb="1" eb="2">
      <t>ハ</t>
    </rPh>
    <phoneticPr fontId="9"/>
  </si>
  <si>
    <t>日大習志野</t>
    <rPh sb="0" eb="2">
      <t>ニチダイ</t>
    </rPh>
    <rPh sb="2" eb="5">
      <t>ナラシノ</t>
    </rPh>
    <phoneticPr fontId="9"/>
  </si>
  <si>
    <t>千葉日本大学第一</t>
    <phoneticPr fontId="9"/>
  </si>
  <si>
    <t>東京学館船橋</t>
    <phoneticPr fontId="9"/>
  </si>
  <si>
    <t>市川工業</t>
    <phoneticPr fontId="9"/>
  </si>
  <si>
    <t>国府台</t>
    <phoneticPr fontId="9"/>
  </si>
  <si>
    <t>国分</t>
    <phoneticPr fontId="9"/>
  </si>
  <si>
    <t>行徳</t>
    <rPh sb="0" eb="2">
      <t>ギョウトク</t>
    </rPh>
    <phoneticPr fontId="9"/>
  </si>
  <si>
    <t>市川東</t>
    <phoneticPr fontId="9"/>
  </si>
  <si>
    <t>市川南</t>
    <rPh sb="0" eb="2">
      <t>イチカワ</t>
    </rPh>
    <rPh sb="2" eb="3">
      <t>ミナミ</t>
    </rPh>
    <phoneticPr fontId="9"/>
  </si>
  <si>
    <t>市川昴</t>
    <rPh sb="0" eb="2">
      <t>イチカワ</t>
    </rPh>
    <rPh sb="2" eb="3">
      <t>スバル</t>
    </rPh>
    <phoneticPr fontId="9"/>
  </si>
  <si>
    <t>浦安</t>
    <rPh sb="0" eb="2">
      <t>ウラヤス</t>
    </rPh>
    <phoneticPr fontId="9"/>
  </si>
  <si>
    <t>浦安南</t>
    <rPh sb="0" eb="2">
      <t>ウラヤス</t>
    </rPh>
    <rPh sb="2" eb="3">
      <t>ミナミ</t>
    </rPh>
    <phoneticPr fontId="9"/>
  </si>
  <si>
    <t>市川</t>
    <rPh sb="0" eb="2">
      <t>イチカワ</t>
    </rPh>
    <phoneticPr fontId="9"/>
  </si>
  <si>
    <t>日出学園</t>
    <rPh sb="0" eb="2">
      <t>ヒノデ</t>
    </rPh>
    <rPh sb="2" eb="4">
      <t>ガクエン</t>
    </rPh>
    <phoneticPr fontId="9"/>
  </si>
  <si>
    <t>国府台女子学院</t>
    <phoneticPr fontId="9"/>
  </si>
  <si>
    <t>東海大学付属浦安</t>
    <phoneticPr fontId="9"/>
  </si>
  <si>
    <t>不二女子</t>
    <phoneticPr fontId="9"/>
  </si>
  <si>
    <t>昭和学院</t>
    <phoneticPr fontId="9"/>
  </si>
  <si>
    <t>東京学館浦安</t>
    <phoneticPr fontId="9"/>
  </si>
  <si>
    <t>松戸</t>
    <rPh sb="0" eb="2">
      <t>マツド</t>
    </rPh>
    <phoneticPr fontId="9"/>
  </si>
  <si>
    <t>小金</t>
    <rPh sb="0" eb="2">
      <t>コガネ</t>
    </rPh>
    <phoneticPr fontId="9"/>
  </si>
  <si>
    <t>松戸国際</t>
    <phoneticPr fontId="9"/>
  </si>
  <si>
    <t>松戸六実</t>
    <phoneticPr fontId="9"/>
  </si>
  <si>
    <t>松戸馬橋</t>
    <rPh sb="0" eb="2">
      <t>マツド</t>
    </rPh>
    <rPh sb="2" eb="4">
      <t>マバシ</t>
    </rPh>
    <phoneticPr fontId="9"/>
  </si>
  <si>
    <t>松戸向陽</t>
    <rPh sb="0" eb="2">
      <t>マツド</t>
    </rPh>
    <rPh sb="2" eb="4">
      <t>コウヨウ</t>
    </rPh>
    <phoneticPr fontId="9"/>
  </si>
  <si>
    <t>流山</t>
    <phoneticPr fontId="9"/>
  </si>
  <si>
    <t>流山おおたかの森</t>
    <phoneticPr fontId="9"/>
  </si>
  <si>
    <t>野田中央</t>
    <rPh sb="0" eb="2">
      <t>ノダ</t>
    </rPh>
    <rPh sb="2" eb="4">
      <t>チュウオウ</t>
    </rPh>
    <phoneticPr fontId="9"/>
  </si>
  <si>
    <t>清水</t>
    <phoneticPr fontId="9"/>
  </si>
  <si>
    <t>市立松戸</t>
    <rPh sb="0" eb="2">
      <t>イチリツ</t>
    </rPh>
    <rPh sb="2" eb="4">
      <t>マツド</t>
    </rPh>
    <phoneticPr fontId="9"/>
  </si>
  <si>
    <t>専修大学松戸</t>
    <rPh sb="0" eb="2">
      <t>センシュウ</t>
    </rPh>
    <rPh sb="2" eb="4">
      <t>ダイガク</t>
    </rPh>
    <rPh sb="4" eb="6">
      <t>マツド</t>
    </rPh>
    <phoneticPr fontId="9"/>
  </si>
  <si>
    <t>聖徳大学附属</t>
    <phoneticPr fontId="9"/>
  </si>
  <si>
    <t>西武台千葉</t>
    <phoneticPr fontId="9"/>
  </si>
  <si>
    <t>東葛飾</t>
    <phoneticPr fontId="9"/>
  </si>
  <si>
    <t>柏南</t>
    <rPh sb="0" eb="1">
      <t>カシワ</t>
    </rPh>
    <rPh sb="1" eb="2">
      <t>ミナミ</t>
    </rPh>
    <phoneticPr fontId="6"/>
  </si>
  <si>
    <t>春日部女子</t>
    <rPh sb="0" eb="3">
      <t>カスカベ</t>
    </rPh>
    <rPh sb="3" eb="5">
      <t>ジョシ</t>
    </rPh>
    <phoneticPr fontId="6"/>
  </si>
  <si>
    <t>越谷西</t>
    <rPh sb="0" eb="2">
      <t>コシガヤ</t>
    </rPh>
    <phoneticPr fontId="6"/>
  </si>
  <si>
    <t>越谷北</t>
    <rPh sb="0" eb="2">
      <t>コシガヤ</t>
    </rPh>
    <rPh sb="2" eb="3">
      <t>キタ</t>
    </rPh>
    <phoneticPr fontId="6"/>
  </si>
  <si>
    <t>越谷東</t>
    <rPh sb="0" eb="2">
      <t>コシガヤ</t>
    </rPh>
    <rPh sb="2" eb="3">
      <t>ヒガシ</t>
    </rPh>
    <phoneticPr fontId="6"/>
  </si>
  <si>
    <t>不動岡</t>
    <rPh sb="0" eb="3">
      <t>フドウオカ</t>
    </rPh>
    <phoneticPr fontId="6"/>
  </si>
  <si>
    <t>三郷北</t>
    <rPh sb="0" eb="2">
      <t>ミサト</t>
    </rPh>
    <rPh sb="2" eb="3">
      <t>キタ</t>
    </rPh>
    <phoneticPr fontId="6"/>
  </si>
  <si>
    <t>花咲徳栄</t>
    <phoneticPr fontId="6"/>
  </si>
  <si>
    <t>栗橋北彩</t>
    <rPh sb="0" eb="2">
      <t>クリハシ</t>
    </rPh>
    <rPh sb="2" eb="3">
      <t>ホク</t>
    </rPh>
    <rPh sb="3" eb="4">
      <t>サイ</t>
    </rPh>
    <phoneticPr fontId="6"/>
  </si>
  <si>
    <t>開智未来</t>
    <rPh sb="0" eb="1">
      <t>カイ</t>
    </rPh>
    <rPh sb="1" eb="2">
      <t>チ</t>
    </rPh>
    <rPh sb="2" eb="4">
      <t>ミライ</t>
    </rPh>
    <phoneticPr fontId="6"/>
  </si>
  <si>
    <t>新座柳瀬</t>
    <rPh sb="0" eb="2">
      <t>ニイザ</t>
    </rPh>
    <rPh sb="2" eb="4">
      <t>ヤナセ</t>
    </rPh>
    <phoneticPr fontId="6"/>
  </si>
  <si>
    <t>富士見</t>
    <rPh sb="0" eb="3">
      <t>フジミ</t>
    </rPh>
    <phoneticPr fontId="8"/>
  </si>
  <si>
    <t>細田学園</t>
    <phoneticPr fontId="9"/>
  </si>
  <si>
    <t>所沢西</t>
    <rPh sb="0" eb="2">
      <t>トコロザワ</t>
    </rPh>
    <phoneticPr fontId="9"/>
  </si>
  <si>
    <t>川越初雁</t>
    <phoneticPr fontId="6"/>
  </si>
  <si>
    <t>ふじみ野</t>
    <rPh sb="3" eb="4">
      <t>ノ</t>
    </rPh>
    <phoneticPr fontId="9"/>
  </si>
  <si>
    <t>志木</t>
    <rPh sb="0" eb="2">
      <t>シキ</t>
    </rPh>
    <phoneticPr fontId="9"/>
  </si>
  <si>
    <t>秀明</t>
    <rPh sb="0" eb="1">
      <t>シュウ</t>
    </rPh>
    <rPh sb="1" eb="2">
      <t>メイ</t>
    </rPh>
    <phoneticPr fontId="9"/>
  </si>
  <si>
    <t>山村学園</t>
    <rPh sb="0" eb="2">
      <t>ヤマムラ</t>
    </rPh>
    <rPh sb="2" eb="4">
      <t>ガクエン</t>
    </rPh>
    <phoneticPr fontId="8"/>
  </si>
  <si>
    <t>飯能</t>
    <rPh sb="0" eb="2">
      <t>ハンノウ</t>
    </rPh>
    <phoneticPr fontId="9"/>
  </si>
  <si>
    <t>所沢北</t>
    <rPh sb="0" eb="2">
      <t>トコロザワ</t>
    </rPh>
    <rPh sb="2" eb="3">
      <t>キタ</t>
    </rPh>
    <phoneticPr fontId="9"/>
  </si>
  <si>
    <t>和光国際</t>
    <rPh sb="0" eb="2">
      <t>ワコウ</t>
    </rPh>
    <rPh sb="2" eb="4">
      <t>コクサイ</t>
    </rPh>
    <phoneticPr fontId="9"/>
  </si>
  <si>
    <t>星野</t>
    <rPh sb="0" eb="2">
      <t>ホシノ</t>
    </rPh>
    <phoneticPr fontId="6"/>
  </si>
  <si>
    <t>川口東</t>
    <rPh sb="0" eb="2">
      <t>カワグチ</t>
    </rPh>
    <rPh sb="2" eb="3">
      <t>ヒガシ</t>
    </rPh>
    <phoneticPr fontId="9"/>
  </si>
  <si>
    <t>大宮武蔵野</t>
    <rPh sb="0" eb="2">
      <t>オオミヤ</t>
    </rPh>
    <rPh sb="2" eb="5">
      <t>ムサシノ</t>
    </rPh>
    <phoneticPr fontId="9"/>
  </si>
  <si>
    <t>上尾南</t>
    <rPh sb="0" eb="2">
      <t>アゲオ</t>
    </rPh>
    <rPh sb="2" eb="3">
      <t>ミナミ</t>
    </rPh>
    <phoneticPr fontId="9"/>
  </si>
  <si>
    <t>川口市立県陽</t>
    <rPh sb="0" eb="2">
      <t>カワグチ</t>
    </rPh>
    <rPh sb="2" eb="4">
      <t>シリツ</t>
    </rPh>
    <rPh sb="4" eb="5">
      <t>ケン</t>
    </rPh>
    <rPh sb="5" eb="6">
      <t>ヨウ</t>
    </rPh>
    <phoneticPr fontId="9"/>
  </si>
  <si>
    <t>さいたま市立浦和</t>
    <phoneticPr fontId="9"/>
  </si>
  <si>
    <t>大宮南</t>
    <rPh sb="0" eb="2">
      <t>オオミヤ</t>
    </rPh>
    <phoneticPr fontId="9"/>
  </si>
  <si>
    <t>川口工業</t>
    <rPh sb="0" eb="2">
      <t>カワグチ</t>
    </rPh>
    <rPh sb="2" eb="4">
      <t>コウギョウ</t>
    </rPh>
    <phoneticPr fontId="9"/>
  </si>
  <si>
    <t>浦和東</t>
    <rPh sb="0" eb="2">
      <t>ウラワ</t>
    </rPh>
    <rPh sb="2" eb="3">
      <t>ヒガシ</t>
    </rPh>
    <phoneticPr fontId="9"/>
  </si>
  <si>
    <t>秀明英光</t>
    <rPh sb="0" eb="1">
      <t>シュウ</t>
    </rPh>
    <rPh sb="1" eb="2">
      <t>メイ</t>
    </rPh>
    <rPh sb="2" eb="4">
      <t>ヒデミツ</t>
    </rPh>
    <phoneticPr fontId="9"/>
  </si>
  <si>
    <t>鳩ヶ谷</t>
    <rPh sb="0" eb="3">
      <t>ハトガヤ</t>
    </rPh>
    <phoneticPr fontId="9"/>
  </si>
  <si>
    <t>浦和麗明</t>
    <rPh sb="0" eb="2">
      <t>ウラワ</t>
    </rPh>
    <rPh sb="2" eb="3">
      <t>レイ</t>
    </rPh>
    <rPh sb="3" eb="4">
      <t>メイ</t>
    </rPh>
    <phoneticPr fontId="9"/>
  </si>
  <si>
    <t>いずみ</t>
    <phoneticPr fontId="9"/>
  </si>
  <si>
    <t>浦和工業</t>
    <rPh sb="0" eb="2">
      <t>ウラワ</t>
    </rPh>
    <rPh sb="2" eb="4">
      <t>コウギョウ</t>
    </rPh>
    <phoneticPr fontId="9"/>
  </si>
  <si>
    <t>さいたま市立大宮北</t>
    <rPh sb="4" eb="6">
      <t>シリツ</t>
    </rPh>
    <rPh sb="6" eb="8">
      <t>オオミヤ</t>
    </rPh>
    <rPh sb="8" eb="9">
      <t>キタ</t>
    </rPh>
    <phoneticPr fontId="9"/>
  </si>
  <si>
    <t>川口北</t>
    <rPh sb="0" eb="2">
      <t>カワグチ</t>
    </rPh>
    <rPh sb="2" eb="3">
      <t>キタ</t>
    </rPh>
    <phoneticPr fontId="9"/>
  </si>
  <si>
    <t>大宮工業</t>
    <rPh sb="0" eb="2">
      <t>オオミヤ</t>
    </rPh>
    <rPh sb="2" eb="4">
      <t>コウギョウ</t>
    </rPh>
    <phoneticPr fontId="9"/>
  </si>
  <si>
    <t>伊奈学園総合</t>
    <rPh sb="0" eb="2">
      <t>イナ</t>
    </rPh>
    <rPh sb="2" eb="4">
      <t>ガクエン</t>
    </rPh>
    <rPh sb="4" eb="6">
      <t>ソウゴウ</t>
    </rPh>
    <phoneticPr fontId="9"/>
  </si>
  <si>
    <t>さいたま市立大宮西</t>
    <rPh sb="4" eb="6">
      <t>シリツ</t>
    </rPh>
    <rPh sb="6" eb="8">
      <t>オオミヤ</t>
    </rPh>
    <rPh sb="8" eb="9">
      <t>ニシ</t>
    </rPh>
    <phoneticPr fontId="9"/>
  </si>
  <si>
    <t>川口青陵</t>
    <rPh sb="0" eb="2">
      <t>カワグチ</t>
    </rPh>
    <rPh sb="2" eb="4">
      <t>セイリョウ</t>
    </rPh>
    <phoneticPr fontId="8"/>
  </si>
  <si>
    <t>南稜</t>
    <rPh sb="0" eb="1">
      <t>ナン</t>
    </rPh>
    <rPh sb="1" eb="2">
      <t>リョウ</t>
    </rPh>
    <phoneticPr fontId="9"/>
  </si>
  <si>
    <t>大宮</t>
    <rPh sb="0" eb="2">
      <t>オオミヤ</t>
    </rPh>
    <phoneticPr fontId="9"/>
  </si>
  <si>
    <t>上尾鷹の台</t>
    <rPh sb="0" eb="2">
      <t>アゲオ</t>
    </rPh>
    <rPh sb="2" eb="3">
      <t>タカ</t>
    </rPh>
    <rPh sb="4" eb="5">
      <t>ダイ</t>
    </rPh>
    <phoneticPr fontId="9"/>
  </si>
  <si>
    <t>上尾橘</t>
    <rPh sb="0" eb="2">
      <t>アゲオ</t>
    </rPh>
    <rPh sb="2" eb="3">
      <t>タチバナ</t>
    </rPh>
    <phoneticPr fontId="11"/>
  </si>
  <si>
    <t>与野</t>
    <rPh sb="0" eb="2">
      <t>ヨノ</t>
    </rPh>
    <phoneticPr fontId="9"/>
  </si>
  <si>
    <t>浦和</t>
    <rPh sb="0" eb="2">
      <t>ウラワ</t>
    </rPh>
    <phoneticPr fontId="9"/>
  </si>
  <si>
    <t>開智（一貫）</t>
    <rPh sb="0" eb="2">
      <t>カイチ</t>
    </rPh>
    <rPh sb="3" eb="5">
      <t>イッカン</t>
    </rPh>
    <phoneticPr fontId="9"/>
  </si>
  <si>
    <t>開智</t>
    <rPh sb="0" eb="1">
      <t>カイ</t>
    </rPh>
    <rPh sb="1" eb="2">
      <t>チ</t>
    </rPh>
    <phoneticPr fontId="9"/>
  </si>
  <si>
    <t>大宮光陵</t>
    <rPh sb="0" eb="2">
      <t>オオミヤ</t>
    </rPh>
    <rPh sb="2" eb="3">
      <t>コウ</t>
    </rPh>
    <rPh sb="3" eb="4">
      <t>リョウ</t>
    </rPh>
    <phoneticPr fontId="9"/>
  </si>
  <si>
    <t>浦和商業</t>
    <rPh sb="0" eb="2">
      <t>ウラワ</t>
    </rPh>
    <rPh sb="2" eb="4">
      <t>ショウギョウ</t>
    </rPh>
    <phoneticPr fontId="9"/>
  </si>
  <si>
    <t>浦和北</t>
    <rPh sb="0" eb="2">
      <t>ウラワ</t>
    </rPh>
    <rPh sb="2" eb="3">
      <t>キタ</t>
    </rPh>
    <phoneticPr fontId="9"/>
  </si>
  <si>
    <t>岩槻</t>
    <phoneticPr fontId="9"/>
  </si>
  <si>
    <t>上尾</t>
    <rPh sb="0" eb="2">
      <t>アゲオ</t>
    </rPh>
    <phoneticPr fontId="9"/>
  </si>
  <si>
    <t>岩槻北陵</t>
    <rPh sb="0" eb="2">
      <t>イワツキ</t>
    </rPh>
    <rPh sb="2" eb="3">
      <t>ホク</t>
    </rPh>
    <rPh sb="3" eb="4">
      <t>リョウ</t>
    </rPh>
    <phoneticPr fontId="9"/>
  </si>
  <si>
    <t>栄東</t>
    <rPh sb="0" eb="1">
      <t>サカ</t>
    </rPh>
    <rPh sb="1" eb="2">
      <t>ヒガシ</t>
    </rPh>
    <phoneticPr fontId="9"/>
  </si>
  <si>
    <t>浦和西</t>
    <rPh sb="0" eb="2">
      <t>ウラワ</t>
    </rPh>
    <rPh sb="2" eb="3">
      <t>ニシ</t>
    </rPh>
    <phoneticPr fontId="9"/>
  </si>
  <si>
    <t>浦和明の星女子</t>
    <rPh sb="0" eb="2">
      <t>ウラワ</t>
    </rPh>
    <rPh sb="2" eb="3">
      <t>アケ</t>
    </rPh>
    <rPh sb="4" eb="5">
      <t>ホシ</t>
    </rPh>
    <rPh sb="5" eb="7">
      <t>ジョシ</t>
    </rPh>
    <phoneticPr fontId="9"/>
  </si>
  <si>
    <t>浦和学院</t>
    <rPh sb="0" eb="2">
      <t>ウラワ</t>
    </rPh>
    <rPh sb="2" eb="4">
      <t>ガクイン</t>
    </rPh>
    <phoneticPr fontId="9"/>
  </si>
  <si>
    <t>大妻嵐山</t>
    <rPh sb="0" eb="2">
      <t>オオツマ</t>
    </rPh>
    <rPh sb="2" eb="4">
      <t>ランザン</t>
    </rPh>
    <phoneticPr fontId="9"/>
  </si>
  <si>
    <t>本庄</t>
    <rPh sb="0" eb="2">
      <t>ホンジョウ</t>
    </rPh>
    <phoneticPr fontId="9"/>
  </si>
  <si>
    <t>松山</t>
    <phoneticPr fontId="9"/>
  </si>
  <si>
    <t>熊谷商業</t>
    <rPh sb="0" eb="2">
      <t>クマガヤ</t>
    </rPh>
    <rPh sb="2" eb="4">
      <t>ショウギョウ</t>
    </rPh>
    <phoneticPr fontId="9"/>
  </si>
  <si>
    <t>本庄東</t>
    <rPh sb="0" eb="2">
      <t>ホンジョウ</t>
    </rPh>
    <rPh sb="2" eb="3">
      <t>ヒガシ</t>
    </rPh>
    <phoneticPr fontId="9"/>
  </si>
  <si>
    <t>熊谷女子</t>
    <phoneticPr fontId="9"/>
  </si>
  <si>
    <t>深谷</t>
    <rPh sb="0" eb="2">
      <t>フカヤ</t>
    </rPh>
    <phoneticPr fontId="9"/>
  </si>
  <si>
    <t>早稲田大学本庄高等学院</t>
    <rPh sb="0" eb="3">
      <t>ワセダ</t>
    </rPh>
    <rPh sb="3" eb="5">
      <t>ダイガク</t>
    </rPh>
    <rPh sb="5" eb="7">
      <t>ホンジョウ</t>
    </rPh>
    <rPh sb="7" eb="9">
      <t>コウトウ</t>
    </rPh>
    <rPh sb="9" eb="11">
      <t>ガクイン</t>
    </rPh>
    <phoneticPr fontId="9"/>
  </si>
  <si>
    <t>熊谷西</t>
    <rPh sb="0" eb="2">
      <t>クマガヤ</t>
    </rPh>
    <phoneticPr fontId="9"/>
  </si>
  <si>
    <t>熊谷農業</t>
    <rPh sb="0" eb="2">
      <t>クマガヤ</t>
    </rPh>
    <rPh sb="2" eb="4">
      <t>ノウギョウ</t>
    </rPh>
    <phoneticPr fontId="9"/>
  </si>
  <si>
    <t>鴻巣</t>
    <rPh sb="0" eb="2">
      <t>コウノス</t>
    </rPh>
    <phoneticPr fontId="9"/>
  </si>
  <si>
    <t>東京成徳大学深谷</t>
    <rPh sb="0" eb="2">
      <t>トウキョウ</t>
    </rPh>
    <rPh sb="2" eb="4">
      <t>セイトク</t>
    </rPh>
    <rPh sb="4" eb="6">
      <t>ダイガク</t>
    </rPh>
    <phoneticPr fontId="6"/>
  </si>
  <si>
    <t>前橋東</t>
    <phoneticPr fontId="9"/>
  </si>
  <si>
    <t>伊勢崎工業</t>
    <phoneticPr fontId="6"/>
  </si>
  <si>
    <t>伊勢崎清明</t>
    <phoneticPr fontId="6"/>
  </si>
  <si>
    <t>市立四ツ葉学園中等教育</t>
    <phoneticPr fontId="6"/>
  </si>
  <si>
    <t>桐生</t>
    <phoneticPr fontId="6"/>
  </si>
  <si>
    <t>桐生工業</t>
    <phoneticPr fontId="6"/>
  </si>
  <si>
    <t>桐生市立商業</t>
    <phoneticPr fontId="6"/>
  </si>
  <si>
    <t>太田工業</t>
    <phoneticPr fontId="6"/>
  </si>
  <si>
    <t>市立太田</t>
    <phoneticPr fontId="6"/>
  </si>
  <si>
    <t>常磐</t>
    <phoneticPr fontId="6"/>
  </si>
  <si>
    <t>館林</t>
    <phoneticPr fontId="6"/>
  </si>
  <si>
    <t>西邑楽</t>
    <phoneticPr fontId="8"/>
  </si>
  <si>
    <t>沼田</t>
    <phoneticPr fontId="9"/>
  </si>
  <si>
    <t>利根実業</t>
    <phoneticPr fontId="9"/>
  </si>
  <si>
    <t>高崎女子</t>
    <phoneticPr fontId="6"/>
  </si>
  <si>
    <t>高崎商科大学附属</t>
    <phoneticPr fontId="9"/>
  </si>
  <si>
    <t>高崎健康福祉大学高崎</t>
    <phoneticPr fontId="9"/>
  </si>
  <si>
    <t>榛名</t>
    <phoneticPr fontId="9"/>
  </si>
  <si>
    <t>高崎東</t>
    <phoneticPr fontId="8"/>
  </si>
  <si>
    <t>明和県央</t>
    <phoneticPr fontId="9"/>
  </si>
  <si>
    <t>中央中等教育</t>
    <phoneticPr fontId="9"/>
  </si>
  <si>
    <t>吉井</t>
    <phoneticPr fontId="9"/>
  </si>
  <si>
    <t>宇都宮清陵</t>
    <rPh sb="0" eb="3">
      <t>ウツノミヤ</t>
    </rPh>
    <rPh sb="3" eb="4">
      <t>キヨシ</t>
    </rPh>
    <rPh sb="4" eb="5">
      <t>リョウ</t>
    </rPh>
    <phoneticPr fontId="6"/>
  </si>
  <si>
    <t>宇都宮女子</t>
    <rPh sb="0" eb="3">
      <t>ウツノミヤ</t>
    </rPh>
    <rPh sb="3" eb="5">
      <t>ジョシ</t>
    </rPh>
    <phoneticPr fontId="6"/>
  </si>
  <si>
    <t>宇都宮商業</t>
    <rPh sb="0" eb="3">
      <t>ウツノミヤ</t>
    </rPh>
    <rPh sb="3" eb="5">
      <t>ショウギョウ</t>
    </rPh>
    <phoneticPr fontId="6"/>
  </si>
  <si>
    <t>文星芸術大学附属</t>
    <rPh sb="0" eb="2">
      <t>ブンセイ</t>
    </rPh>
    <rPh sb="2" eb="4">
      <t>ゲイジュツ</t>
    </rPh>
    <rPh sb="4" eb="6">
      <t>ダイガク</t>
    </rPh>
    <rPh sb="6" eb="8">
      <t>フゾク</t>
    </rPh>
    <phoneticPr fontId="6"/>
  </si>
  <si>
    <t>宇都宮文星女子</t>
    <rPh sb="0" eb="3">
      <t>ウツノミヤ</t>
    </rPh>
    <rPh sb="3" eb="5">
      <t>ブンセイ</t>
    </rPh>
    <rPh sb="5" eb="7">
      <t>ジョシ</t>
    </rPh>
    <phoneticPr fontId="6"/>
  </si>
  <si>
    <t>作新学院</t>
    <rPh sb="0" eb="2">
      <t>サクシン</t>
    </rPh>
    <rPh sb="2" eb="4">
      <t>ガクイン</t>
    </rPh>
    <phoneticPr fontId="6"/>
  </si>
  <si>
    <t>真岡女子</t>
    <rPh sb="0" eb="2">
      <t>モオカ</t>
    </rPh>
    <rPh sb="2" eb="4">
      <t>ジョシ</t>
    </rPh>
    <phoneticPr fontId="6"/>
  </si>
  <si>
    <t>小山</t>
    <rPh sb="0" eb="2">
      <t>オヤマ</t>
    </rPh>
    <phoneticPr fontId="6"/>
  </si>
  <si>
    <t>小山西</t>
    <rPh sb="0" eb="2">
      <t>オヤマ</t>
    </rPh>
    <rPh sb="2" eb="3">
      <t>ニシ</t>
    </rPh>
    <phoneticPr fontId="6"/>
  </si>
  <si>
    <t>小山城南</t>
    <rPh sb="0" eb="2">
      <t>オヤマ</t>
    </rPh>
    <rPh sb="2" eb="4">
      <t>ジョウナン</t>
    </rPh>
    <phoneticPr fontId="6"/>
  </si>
  <si>
    <t>栃木翔南</t>
    <rPh sb="0" eb="2">
      <t>トチギ</t>
    </rPh>
    <rPh sb="2" eb="3">
      <t>ショウ</t>
    </rPh>
    <rPh sb="3" eb="4">
      <t>ミナミ</t>
    </rPh>
    <phoneticPr fontId="8"/>
  </si>
  <si>
    <t>足利女子</t>
    <rPh sb="0" eb="2">
      <t>アシカガ</t>
    </rPh>
    <rPh sb="2" eb="4">
      <t>ジョシ</t>
    </rPh>
    <phoneticPr fontId="6"/>
  </si>
  <si>
    <t>佐和</t>
    <phoneticPr fontId="9"/>
  </si>
  <si>
    <t>友部</t>
    <phoneticPr fontId="6"/>
  </si>
  <si>
    <t>大子清流</t>
    <rPh sb="0" eb="2">
      <t>ダイゴ</t>
    </rPh>
    <rPh sb="2" eb="4">
      <t>セイリュウ</t>
    </rPh>
    <phoneticPr fontId="6"/>
  </si>
  <si>
    <t>那珂</t>
    <phoneticPr fontId="6"/>
  </si>
  <si>
    <t>茨城</t>
    <phoneticPr fontId="6"/>
  </si>
  <si>
    <t>常磐大</t>
    <phoneticPr fontId="6"/>
  </si>
  <si>
    <t>大成女子</t>
    <rPh sb="0" eb="2">
      <t>タイセイ</t>
    </rPh>
    <rPh sb="2" eb="4">
      <t>ジョシ</t>
    </rPh>
    <phoneticPr fontId="6"/>
  </si>
  <si>
    <t>鹿島学園</t>
    <rPh sb="0" eb="2">
      <t>カシマ</t>
    </rPh>
    <rPh sb="2" eb="4">
      <t>ガクエン</t>
    </rPh>
    <phoneticPr fontId="6"/>
  </si>
  <si>
    <t>日立一</t>
    <phoneticPr fontId="6"/>
  </si>
  <si>
    <t>日立二</t>
    <phoneticPr fontId="6"/>
  </si>
  <si>
    <t>多賀</t>
    <phoneticPr fontId="6"/>
  </si>
  <si>
    <t>日立商</t>
    <phoneticPr fontId="8"/>
  </si>
  <si>
    <t>牛久</t>
    <phoneticPr fontId="9"/>
  </si>
  <si>
    <t>東洋大牛久</t>
    <phoneticPr fontId="9"/>
  </si>
  <si>
    <t>取手聖徳女子</t>
    <rPh sb="0" eb="2">
      <t>トリデ</t>
    </rPh>
    <rPh sb="2" eb="4">
      <t>セイトク</t>
    </rPh>
    <rPh sb="4" eb="6">
      <t>ジョシ</t>
    </rPh>
    <phoneticPr fontId="6"/>
  </si>
  <si>
    <t>牛久栄進</t>
    <phoneticPr fontId="9"/>
  </si>
  <si>
    <t>中央</t>
    <phoneticPr fontId="9"/>
  </si>
  <si>
    <t>霞ヶ浦</t>
    <phoneticPr fontId="9"/>
  </si>
  <si>
    <t>土浦工</t>
    <phoneticPr fontId="8"/>
  </si>
  <si>
    <t>江戸崎総合</t>
    <phoneticPr fontId="9"/>
  </si>
  <si>
    <t>藤代</t>
    <phoneticPr fontId="9"/>
  </si>
  <si>
    <t>土浦二</t>
    <phoneticPr fontId="9"/>
  </si>
  <si>
    <t>竹園</t>
    <phoneticPr fontId="6"/>
  </si>
  <si>
    <t>茗溪学園</t>
    <phoneticPr fontId="9"/>
  </si>
  <si>
    <t>つくば秀英</t>
    <phoneticPr fontId="9"/>
  </si>
  <si>
    <t>水海道一</t>
    <phoneticPr fontId="9"/>
  </si>
  <si>
    <t>真壁</t>
    <phoneticPr fontId="9"/>
  </si>
  <si>
    <t>古河一</t>
    <phoneticPr fontId="9"/>
  </si>
  <si>
    <t>古河二</t>
    <phoneticPr fontId="9"/>
  </si>
  <si>
    <t>古河中等</t>
    <rPh sb="0" eb="2">
      <t>コガ</t>
    </rPh>
    <rPh sb="2" eb="4">
      <t>チュウトウ</t>
    </rPh>
    <phoneticPr fontId="9"/>
  </si>
  <si>
    <t>坂東総合</t>
    <rPh sb="0" eb="2">
      <t>バンドウ</t>
    </rPh>
    <rPh sb="2" eb="4">
      <t>ソウゴウ</t>
    </rPh>
    <phoneticPr fontId="9"/>
  </si>
  <si>
    <t>翔洋</t>
    <rPh sb="0" eb="1">
      <t>ショウ</t>
    </rPh>
    <rPh sb="1" eb="2">
      <t>ヨウ</t>
    </rPh>
    <phoneticPr fontId="9"/>
  </si>
  <si>
    <t>聖光学院</t>
    <phoneticPr fontId="9"/>
  </si>
  <si>
    <t>安積黎明</t>
    <phoneticPr fontId="6"/>
  </si>
  <si>
    <t>郡山北工</t>
    <rPh sb="2" eb="3">
      <t>キタ</t>
    </rPh>
    <rPh sb="3" eb="4">
      <t>コウ</t>
    </rPh>
    <phoneticPr fontId="6"/>
  </si>
  <si>
    <t>須賀川桐陽</t>
    <phoneticPr fontId="6"/>
  </si>
  <si>
    <t>清陵情報</t>
    <phoneticPr fontId="6"/>
  </si>
  <si>
    <t>長　　沼</t>
    <phoneticPr fontId="6"/>
  </si>
  <si>
    <t>岩瀬農</t>
    <phoneticPr fontId="6"/>
  </si>
  <si>
    <t>郡女大附</t>
    <phoneticPr fontId="6"/>
  </si>
  <si>
    <t>会　　津</t>
    <phoneticPr fontId="6"/>
  </si>
  <si>
    <t>葵</t>
    <rPh sb="0" eb="1">
      <t>アオイ</t>
    </rPh>
    <phoneticPr fontId="6"/>
  </si>
  <si>
    <t>若松商</t>
    <phoneticPr fontId="6"/>
  </si>
  <si>
    <t>磐　　城</t>
    <phoneticPr fontId="8"/>
  </si>
  <si>
    <t>いわき総合</t>
    <rPh sb="3" eb="5">
      <t>ソウゴウ</t>
    </rPh>
    <phoneticPr fontId="9"/>
  </si>
  <si>
    <t>湯　　本</t>
    <phoneticPr fontId="9"/>
  </si>
  <si>
    <t>いわき秀英</t>
    <phoneticPr fontId="6"/>
  </si>
  <si>
    <t>相　　馬</t>
    <phoneticPr fontId="9"/>
  </si>
  <si>
    <t>相馬東</t>
    <rPh sb="2" eb="3">
      <t>ヒガシ</t>
    </rPh>
    <phoneticPr fontId="9"/>
  </si>
  <si>
    <t>原　　町</t>
    <phoneticPr fontId="9"/>
  </si>
  <si>
    <t>北村山</t>
    <rPh sb="0" eb="1">
      <t>キタ</t>
    </rPh>
    <rPh sb="1" eb="3">
      <t>ムラヤマ</t>
    </rPh>
    <phoneticPr fontId="9"/>
  </si>
  <si>
    <t>由利工業</t>
    <rPh sb="0" eb="4">
      <t>ユリコウギョウ</t>
    </rPh>
    <phoneticPr fontId="9"/>
  </si>
  <si>
    <t>多賀城</t>
    <phoneticPr fontId="9"/>
  </si>
  <si>
    <t>仙台市立仙台商業</t>
    <rPh sb="0" eb="2">
      <t>センダイ</t>
    </rPh>
    <rPh sb="2" eb="4">
      <t>イチリツ</t>
    </rPh>
    <phoneticPr fontId="6"/>
  </si>
  <si>
    <t>東北学院</t>
    <phoneticPr fontId="6"/>
  </si>
  <si>
    <t>東北</t>
    <phoneticPr fontId="6"/>
  </si>
  <si>
    <t>仙台城南</t>
    <rPh sb="0" eb="2">
      <t>センダイ</t>
    </rPh>
    <rPh sb="2" eb="4">
      <t>ジョウナン</t>
    </rPh>
    <phoneticPr fontId="6"/>
  </si>
  <si>
    <t>宮城学院</t>
    <phoneticPr fontId="6"/>
  </si>
  <si>
    <t>尚絅学院</t>
    <phoneticPr fontId="6"/>
  </si>
  <si>
    <t>富谷</t>
    <phoneticPr fontId="6"/>
  </si>
  <si>
    <t>鹿島台商業</t>
    <phoneticPr fontId="6"/>
  </si>
  <si>
    <t>中新田</t>
    <phoneticPr fontId="6"/>
  </si>
  <si>
    <t>仙台高等専門学校名取キャンパス</t>
    <rPh sb="0" eb="2">
      <t>センダイ</t>
    </rPh>
    <rPh sb="8" eb="10">
      <t>ナト</t>
    </rPh>
    <phoneticPr fontId="6"/>
  </si>
  <si>
    <t>石巻</t>
    <rPh sb="0" eb="2">
      <t>イシノマキ</t>
    </rPh>
    <phoneticPr fontId="8"/>
  </si>
  <si>
    <t>盛岡白百合学園</t>
    <rPh sb="0" eb="2">
      <t>モリオカ</t>
    </rPh>
    <rPh sb="2" eb="3">
      <t>シロ</t>
    </rPh>
    <rPh sb="3" eb="5">
      <t>ユリ</t>
    </rPh>
    <rPh sb="5" eb="7">
      <t>ガクエン</t>
    </rPh>
    <phoneticPr fontId="9"/>
  </si>
  <si>
    <t>黒沢尻工業</t>
    <rPh sb="0" eb="3">
      <t>クロサワジリ</t>
    </rPh>
    <rPh sb="3" eb="5">
      <t>コウギョウ</t>
    </rPh>
    <phoneticPr fontId="6"/>
  </si>
  <si>
    <t>水沢第一</t>
    <rPh sb="0" eb="2">
      <t>ミズサワ</t>
    </rPh>
    <rPh sb="2" eb="4">
      <t>ダイイチ</t>
    </rPh>
    <phoneticPr fontId="6"/>
  </si>
  <si>
    <t>盛岡スコーレ</t>
    <rPh sb="0" eb="2">
      <t>モリオカ</t>
    </rPh>
    <phoneticPr fontId="6"/>
  </si>
  <si>
    <t>平塚中等教育</t>
    <phoneticPr fontId="6"/>
  </si>
  <si>
    <r>
      <t>送付先：mail_1024@koko-tennis.com</t>
    </r>
    <r>
      <rPr>
        <sz val="10"/>
        <color rgb="FF000066"/>
        <rFont val="Meiryo UI"/>
        <family val="3"/>
        <charset val="128"/>
      </rPr>
      <t>　　（記録担当：長永 勝利）</t>
    </r>
    <rPh sb="0" eb="3">
      <t>ソウフサキ</t>
    </rPh>
    <rPh sb="32" eb="34">
      <t>キロク</t>
    </rPh>
    <rPh sb="34" eb="36">
      <t>タントウ</t>
    </rPh>
    <rPh sb="37" eb="39">
      <t>ナガエイ</t>
    </rPh>
    <rPh sb="40" eb="42">
      <t>ショウリ</t>
    </rPh>
    <phoneticPr fontId="3"/>
  </si>
  <si>
    <t>北海道</t>
    <rPh sb="0" eb="3">
      <t>ホッカイドウ</t>
    </rPh>
    <phoneticPr fontId="6"/>
  </si>
  <si>
    <t>地域名</t>
    <rPh sb="0" eb="3">
      <t>チイキメイ</t>
    </rPh>
    <phoneticPr fontId="6"/>
  </si>
  <si>
    <t>都道府県名</t>
    <rPh sb="0" eb="4">
      <t>トドウフケン</t>
    </rPh>
    <rPh sb="4" eb="5">
      <t>メイ</t>
    </rPh>
    <phoneticPr fontId="6"/>
  </si>
  <si>
    <t>岩手</t>
    <rPh sb="0" eb="2">
      <t>イワテ</t>
    </rPh>
    <phoneticPr fontId="6"/>
  </si>
  <si>
    <t>宮城</t>
    <rPh sb="0" eb="2">
      <t>ミヤギ</t>
    </rPh>
    <phoneticPr fontId="6"/>
  </si>
  <si>
    <t>山形</t>
    <rPh sb="0" eb="2">
      <t>ヤマガタ</t>
    </rPh>
    <phoneticPr fontId="6"/>
  </si>
  <si>
    <t>茨城</t>
    <rPh sb="0" eb="2">
      <t>イバラキ</t>
    </rPh>
    <phoneticPr fontId="6"/>
  </si>
  <si>
    <t>栃木</t>
    <rPh sb="0" eb="2">
      <t>トチギ</t>
    </rPh>
    <phoneticPr fontId="6"/>
  </si>
  <si>
    <t>群馬</t>
    <rPh sb="0" eb="2">
      <t>グンマ</t>
    </rPh>
    <phoneticPr fontId="6"/>
  </si>
  <si>
    <t>埼玉</t>
    <rPh sb="0" eb="2">
      <t>サイタマ</t>
    </rPh>
    <phoneticPr fontId="6"/>
  </si>
  <si>
    <t>千葉</t>
    <rPh sb="0" eb="2">
      <t>チバ</t>
    </rPh>
    <phoneticPr fontId="6"/>
  </si>
  <si>
    <t>東京</t>
    <rPh sb="0" eb="2">
      <t>トウキョウ</t>
    </rPh>
    <phoneticPr fontId="6"/>
  </si>
  <si>
    <t>神奈川</t>
    <rPh sb="0" eb="3">
      <t>カナガワ</t>
    </rPh>
    <phoneticPr fontId="6"/>
  </si>
  <si>
    <t>新潟</t>
    <rPh sb="0" eb="2">
      <t>ニイガタ</t>
    </rPh>
    <phoneticPr fontId="6"/>
  </si>
  <si>
    <t>富山</t>
    <rPh sb="0" eb="2">
      <t>トヤマ</t>
    </rPh>
    <phoneticPr fontId="6"/>
  </si>
  <si>
    <t>福井</t>
    <rPh sb="0" eb="2">
      <t>フクイ</t>
    </rPh>
    <phoneticPr fontId="6"/>
  </si>
  <si>
    <t>長野</t>
    <rPh sb="0" eb="2">
      <t>ナガノ</t>
    </rPh>
    <phoneticPr fontId="6"/>
  </si>
  <si>
    <t>岐阜</t>
    <rPh sb="0" eb="2">
      <t>ギフ</t>
    </rPh>
    <phoneticPr fontId="6"/>
  </si>
  <si>
    <t>静岡</t>
    <rPh sb="0" eb="2">
      <t>シズオカ</t>
    </rPh>
    <phoneticPr fontId="6"/>
  </si>
  <si>
    <t>三重</t>
    <rPh sb="0" eb="2">
      <t>ミエ</t>
    </rPh>
    <phoneticPr fontId="6"/>
  </si>
  <si>
    <t>滋賀</t>
    <rPh sb="0" eb="2">
      <t>シガ</t>
    </rPh>
    <phoneticPr fontId="6"/>
  </si>
  <si>
    <t>大阪</t>
    <rPh sb="0" eb="2">
      <t>オオサカ</t>
    </rPh>
    <phoneticPr fontId="6"/>
  </si>
  <si>
    <t>兵庫</t>
    <rPh sb="0" eb="2">
      <t>ヒョウゴ</t>
    </rPh>
    <phoneticPr fontId="6"/>
  </si>
  <si>
    <t>和歌山</t>
    <rPh sb="0" eb="3">
      <t>ワカヤマ</t>
    </rPh>
    <phoneticPr fontId="6"/>
  </si>
  <si>
    <t>鳥取</t>
    <rPh sb="0" eb="2">
      <t>トットリ</t>
    </rPh>
    <phoneticPr fontId="6"/>
  </si>
  <si>
    <t>島根</t>
    <rPh sb="0" eb="2">
      <t>シマネ</t>
    </rPh>
    <phoneticPr fontId="6"/>
  </si>
  <si>
    <t>岡山</t>
    <rPh sb="0" eb="2">
      <t>オカヤマ</t>
    </rPh>
    <phoneticPr fontId="6"/>
  </si>
  <si>
    <t>広島</t>
    <rPh sb="0" eb="2">
      <t>ヒロシマ</t>
    </rPh>
    <phoneticPr fontId="6"/>
  </si>
  <si>
    <t>山口</t>
    <rPh sb="0" eb="2">
      <t>ヤマグチ</t>
    </rPh>
    <phoneticPr fontId="6"/>
  </si>
  <si>
    <t>徳島</t>
    <rPh sb="0" eb="2">
      <t>トクシマ</t>
    </rPh>
    <phoneticPr fontId="6"/>
  </si>
  <si>
    <t>熊本</t>
    <rPh sb="0" eb="2">
      <t>クマモト</t>
    </rPh>
    <phoneticPr fontId="6"/>
  </si>
  <si>
    <t>鹿児島</t>
    <rPh sb="0" eb="3">
      <t>カゴシマ</t>
    </rPh>
    <phoneticPr fontId="6"/>
  </si>
  <si>
    <t>長崎</t>
    <rPh sb="0" eb="2">
      <t>ナガサキ</t>
    </rPh>
    <phoneticPr fontId="6"/>
  </si>
  <si>
    <t>宮崎</t>
    <rPh sb="0" eb="2">
      <t>ミヤザキ</t>
    </rPh>
    <phoneticPr fontId="6"/>
  </si>
  <si>
    <t>佐賀</t>
    <rPh sb="0" eb="2">
      <t>サガ</t>
    </rPh>
    <phoneticPr fontId="6"/>
  </si>
  <si>
    <t>大分</t>
    <rPh sb="0" eb="2">
      <t>オオイタ</t>
    </rPh>
    <phoneticPr fontId="6"/>
  </si>
  <si>
    <t>沖縄</t>
    <rPh sb="0" eb="2">
      <t>オキナワ</t>
    </rPh>
    <phoneticPr fontId="6"/>
  </si>
  <si>
    <t>名</t>
    <rPh sb="0" eb="1">
      <t>メイ</t>
    </rPh>
    <phoneticPr fontId="6"/>
  </si>
  <si>
    <t>校</t>
    <rPh sb="0" eb="1">
      <t>コウ</t>
    </rPh>
    <phoneticPr fontId="6"/>
  </si>
  <si>
    <t>立川国際中等教育学校</t>
    <phoneticPr fontId="17"/>
  </si>
  <si>
    <t>小石川中等教育学校</t>
    <phoneticPr fontId="17"/>
  </si>
  <si>
    <t>桜修館中等教育学校</t>
    <phoneticPr fontId="17"/>
  </si>
  <si>
    <t>愛媛</t>
    <rPh sb="0" eb="2">
      <t>エヒメ</t>
    </rPh>
    <phoneticPr fontId="6"/>
  </si>
  <si>
    <t>香川</t>
    <rPh sb="0" eb="2">
      <t>カガワ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</si>
</sst>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校&quot;"/>
  </numFmts>
  <fonts count="34">
    <font>
      <sz val="11"/>
      <color theme="1"/>
      <name val="Meiryo UI"/>
      <family val="2"/>
      <charset val="128"/>
    </font>
    <font>
      <sz val="18"/>
      <color theme="3"/>
      <name val="ＭＳ Ｐゴシック"/>
      <family val="2"/>
      <charset val="128"/>
      <scheme val="major"/>
    </font>
    <font>
      <b/>
      <sz val="15"/>
      <color theme="3"/>
      <name val="ＭＳ Ｐゴシック"/>
      <family val="2"/>
      <charset val="128"/>
      <scheme val="minor"/>
    </font>
    <font>
      <b/>
      <sz val="11"/>
      <color theme="3"/>
      <name val="ＭＳ Ｐゴシック"/>
      <family val="2"/>
      <charset val="128"/>
      <scheme val="minor"/>
    </font>
    <font>
      <sz val="11"/>
      <color theme="1"/>
      <name val="Meiryo UI"/>
      <family val="2"/>
      <charset val="128"/>
    </font>
    <font>
      <sz val="11"/>
      <color theme="1"/>
      <name val="HGｺﾞｼｯｸM"/>
      <family val="3"/>
      <charset val="128"/>
    </font>
    <font>
      <sz val="6"/>
      <name val="Meiryo UI"/>
      <family val="2"/>
      <charset val="128"/>
    </font>
    <font>
      <sz val="11"/>
      <color theme="0"/>
      <name val="HGｺﾞｼｯｸM"/>
      <family val="3"/>
      <charset val="128"/>
    </font>
    <font>
      <sz val="6"/>
      <name val="Meiryo UI"/>
      <family val="3"/>
      <charset val="128"/>
    </font>
    <font>
      <sz val="6"/>
      <name val="ＭＳ Ｐゴシック"/>
      <family val="3"/>
      <charset val="128"/>
    </font>
    <font>
      <sz val="11"/>
      <color theme="1"/>
      <name val="Meiryo UI"/>
      <family val="3"/>
      <charset val="128"/>
    </font>
    <font>
      <b/>
      <sz val="18"/>
      <name val="ＭＳ Ｐゴシック"/>
      <family val="3"/>
      <charset val="128"/>
    </font>
    <font>
      <sz val="10"/>
      <name val="ＭＳ Ｐゴシック"/>
      <family val="3"/>
      <charset val="128"/>
    </font>
    <font>
      <sz val="11"/>
      <name val="ＭＳ Ｐゴシック"/>
      <family val="3"/>
      <charset val="128"/>
    </font>
    <font>
      <sz val="14"/>
      <name val="HGSｺﾞｼｯｸM"/>
      <family val="3"/>
      <charset val="128"/>
    </font>
    <font>
      <b/>
      <sz val="14"/>
      <name val="HGSｺﾞｼｯｸM"/>
      <family val="3"/>
      <charset val="128"/>
    </font>
    <font>
      <sz val="11"/>
      <color indexed="8"/>
      <name val="Meiryo UI"/>
      <family val="2"/>
      <charset val="128"/>
    </font>
    <font>
      <sz val="6"/>
      <name val="ＭＳ Ｐゴシック"/>
      <family val="2"/>
      <charset val="128"/>
      <scheme val="minor"/>
    </font>
    <font>
      <sz val="12"/>
      <name val="HGSｺﾞｼｯｸM"/>
      <family val="3"/>
      <charset val="128"/>
    </font>
    <font>
      <sz val="14"/>
      <color rgb="FFCCFF33"/>
      <name val="Meiryo UI"/>
      <family val="2"/>
      <charset val="128"/>
    </font>
    <font>
      <sz val="14"/>
      <color rgb="FFCCFF33"/>
      <name val="Meiryo UI"/>
      <family val="3"/>
      <charset val="128"/>
    </font>
    <font>
      <sz val="14"/>
      <color rgb="FF660033"/>
      <name val="Meiryo UI"/>
      <family val="3"/>
      <charset val="128"/>
    </font>
    <font>
      <sz val="14"/>
      <color rgb="FF000066"/>
      <name val="Meiryo UI"/>
      <family val="3"/>
      <charset val="128"/>
    </font>
    <font>
      <b/>
      <sz val="18"/>
      <color rgb="FF292929"/>
      <name val="Meiryo UI"/>
      <family val="3"/>
      <charset val="128"/>
    </font>
    <font>
      <sz val="10"/>
      <color rgb="FF003300"/>
      <name val="Meiryo UI"/>
      <family val="2"/>
      <charset val="128"/>
    </font>
    <font>
      <sz val="10"/>
      <color rgb="FF003300"/>
      <name val="Meiryo UI"/>
      <family val="3"/>
      <charset val="128"/>
    </font>
    <font>
      <b/>
      <sz val="16"/>
      <color rgb="FF000066"/>
      <name val="Meiryo UI"/>
      <family val="3"/>
      <charset val="128"/>
    </font>
    <font>
      <sz val="10"/>
      <color rgb="FF000066"/>
      <name val="Meiryo UI"/>
      <family val="3"/>
      <charset val="128"/>
    </font>
    <font>
      <sz val="10"/>
      <name val="Meiryo UI"/>
      <family val="2"/>
      <charset val="128"/>
    </font>
    <font>
      <sz val="11"/>
      <color theme="0"/>
      <name val="Meiryo UI"/>
      <family val="2"/>
      <charset val="128"/>
    </font>
    <font>
      <sz val="14"/>
      <color theme="1"/>
      <name val="Meiryo UI"/>
      <family val="2"/>
      <charset val="128"/>
    </font>
    <font>
      <b/>
      <sz val="11"/>
      <color theme="0"/>
      <name val="Meiryo UI"/>
      <family val="3"/>
      <charset val="128"/>
    </font>
    <font>
      <sz val="6"/>
      <color theme="0"/>
      <name val="Meiryo UI"/>
      <family val="2"/>
      <charset val="128"/>
    </font>
    <font>
      <sz val="16"/>
      <color theme="1"/>
      <name val="Meiryo UI"/>
      <family val="2"/>
      <charset val="128"/>
    </font>
  </fonts>
  <fills count="17">
    <fill>
      <patternFill patternType="none"/>
    </fill>
    <fill>
      <patternFill patternType="gray125"/>
    </fill>
    <fill>
      <patternFill patternType="solid">
        <fgColor theme="4" tint="0.79998168889431442"/>
        <bgColor indexed="64"/>
      </patternFill>
    </fill>
    <fill>
      <patternFill patternType="solid">
        <fgColor rgb="FFCCFF33"/>
        <bgColor indexed="64"/>
      </patternFill>
    </fill>
    <fill>
      <patternFill patternType="solid">
        <fgColor rgb="FF003300"/>
        <bgColor indexed="64"/>
      </patternFill>
    </fill>
    <fill>
      <patternFill patternType="solid">
        <fgColor theme="2"/>
        <bgColor indexed="64"/>
      </patternFill>
    </fill>
    <fill>
      <patternFill patternType="solid">
        <fgColor rgb="FFFF0000"/>
        <bgColor indexed="64"/>
      </patternFill>
    </fill>
    <fill>
      <patternFill patternType="solid">
        <fgColor rgb="FFCCFFFF"/>
        <bgColor indexed="64"/>
      </patternFill>
    </fill>
    <fill>
      <patternFill patternType="solid">
        <fgColor rgb="FFCCFF99"/>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FF66"/>
        <bgColor indexed="64"/>
      </patternFill>
    </fill>
    <fill>
      <patternFill patternType="solid">
        <fgColor rgb="FFFFCC99"/>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FF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00CC00"/>
      </left>
      <right/>
      <top style="thick">
        <color rgb="FF00CC00"/>
      </top>
      <bottom/>
      <diagonal/>
    </border>
    <border>
      <left/>
      <right/>
      <top style="thick">
        <color rgb="FF00CC00"/>
      </top>
      <bottom/>
      <diagonal/>
    </border>
    <border>
      <left/>
      <right style="thick">
        <color rgb="FF00CC00"/>
      </right>
      <top style="thick">
        <color rgb="FF00CC00"/>
      </top>
      <bottom/>
      <diagonal/>
    </border>
    <border>
      <left style="thick">
        <color rgb="FF00CC00"/>
      </left>
      <right/>
      <top/>
      <bottom/>
      <diagonal/>
    </border>
    <border>
      <left/>
      <right style="thick">
        <color rgb="FF00CC00"/>
      </right>
      <top/>
      <bottom/>
      <diagonal/>
    </border>
    <border>
      <left style="thick">
        <color rgb="FF00CC00"/>
      </left>
      <right/>
      <top/>
      <bottom style="thick">
        <color rgb="FF00CC00"/>
      </bottom>
      <diagonal/>
    </border>
    <border>
      <left/>
      <right/>
      <top/>
      <bottom style="thick">
        <color rgb="FF00CC00"/>
      </bottom>
      <diagonal/>
    </border>
    <border>
      <left/>
      <right style="thick">
        <color rgb="FF00CC00"/>
      </right>
      <top/>
      <bottom style="thick">
        <color rgb="FF00CC00"/>
      </bottom>
      <diagonal/>
    </border>
    <border>
      <left style="thin">
        <color theme="1" tint="0.34998626667073579"/>
      </left>
      <right/>
      <top style="thin">
        <color theme="1" tint="0.34998626667073579"/>
      </top>
      <bottom style="hair">
        <color theme="1" tint="0.34998626667073579"/>
      </bottom>
      <diagonal/>
    </border>
    <border>
      <left/>
      <right/>
      <top style="thin">
        <color theme="1" tint="0.34998626667073579"/>
      </top>
      <bottom style="hair">
        <color theme="1" tint="0.34998626667073579"/>
      </bottom>
      <diagonal/>
    </border>
    <border>
      <left/>
      <right style="thin">
        <color theme="1" tint="0.34998626667073579"/>
      </right>
      <top style="thin">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top style="hair">
        <color theme="1" tint="0.34998626667073579"/>
      </top>
      <bottom style="thin">
        <color theme="1" tint="0.34998626667073579"/>
      </bottom>
      <diagonal/>
    </border>
    <border>
      <left/>
      <right/>
      <top style="hair">
        <color theme="1" tint="0.34998626667073579"/>
      </top>
      <bottom style="thin">
        <color theme="1" tint="0.34998626667073579"/>
      </bottom>
      <diagonal/>
    </border>
    <border>
      <left/>
      <right style="thin">
        <color theme="1" tint="0.34998626667073579"/>
      </right>
      <top style="hair">
        <color theme="1" tint="0.34998626667073579"/>
      </top>
      <bottom style="thin">
        <color theme="1" tint="0.34998626667073579"/>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hair">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style="thin">
        <color auto="1"/>
      </left>
      <right/>
      <top style="hair">
        <color auto="1"/>
      </top>
      <bottom style="medium">
        <color auto="1"/>
      </bottom>
      <diagonal/>
    </border>
    <border>
      <left/>
      <right style="medium">
        <color auto="1"/>
      </right>
      <top style="hair">
        <color auto="1"/>
      </top>
      <bottom style="medium">
        <color auto="1"/>
      </bottom>
      <diagonal/>
    </border>
  </borders>
  <cellStyleXfs count="4">
    <xf numFmtId="0" fontId="0" fillId="0" borderId="0">
      <alignment vertical="center"/>
    </xf>
    <xf numFmtId="38" fontId="4" fillId="0" borderId="0" applyFont="0" applyFill="0" applyBorder="0" applyAlignment="0" applyProtection="0">
      <alignment vertical="center"/>
    </xf>
    <xf numFmtId="0" fontId="10" fillId="0" borderId="0">
      <alignment vertical="center"/>
    </xf>
    <xf numFmtId="0" fontId="13" fillId="0" borderId="0"/>
  </cellStyleXfs>
  <cellXfs count="199">
    <xf numFmtId="0" fontId="0" fillId="0" borderId="0" xfId="0">
      <alignment vertical="center"/>
    </xf>
    <xf numFmtId="0" fontId="24" fillId="4" borderId="0" xfId="0" applyFont="1" applyFill="1" applyAlignment="1" applyProtection="1">
      <alignment horizontal="right" vertical="center"/>
      <protection hidden="1"/>
    </xf>
    <xf numFmtId="0" fontId="25" fillId="4" borderId="0" xfId="0" applyFont="1" applyFill="1" applyProtection="1">
      <alignment vertical="center"/>
      <protection hidden="1"/>
    </xf>
    <xf numFmtId="56" fontId="25" fillId="4" borderId="0" xfId="0" applyNumberFormat="1" applyFont="1" applyFill="1" applyProtection="1">
      <alignment vertical="center"/>
      <protection hidden="1"/>
    </xf>
    <xf numFmtId="0" fontId="19" fillId="4" borderId="0" xfId="0" applyFont="1" applyFill="1" applyAlignment="1" applyProtection="1">
      <alignment horizontal="right" vertical="center"/>
      <protection hidden="1"/>
    </xf>
    <xf numFmtId="0" fontId="19" fillId="3" borderId="6" xfId="0" applyFont="1" applyFill="1" applyBorder="1" applyAlignment="1" applyProtection="1">
      <alignment horizontal="right" vertical="center"/>
      <protection hidden="1"/>
    </xf>
    <xf numFmtId="0" fontId="20" fillId="3" borderId="7" xfId="0" applyFont="1" applyFill="1" applyBorder="1" applyProtection="1">
      <alignment vertical="center"/>
      <protection hidden="1"/>
    </xf>
    <xf numFmtId="0" fontId="19" fillId="3" borderId="7" xfId="0" applyFont="1" applyFill="1" applyBorder="1" applyAlignment="1" applyProtection="1">
      <alignment horizontal="right" vertical="center"/>
      <protection hidden="1"/>
    </xf>
    <xf numFmtId="56" fontId="20" fillId="3" borderId="7" xfId="0" applyNumberFormat="1" applyFont="1" applyFill="1" applyBorder="1" applyProtection="1">
      <alignment vertical="center"/>
      <protection hidden="1"/>
    </xf>
    <xf numFmtId="0" fontId="20" fillId="3" borderId="8" xfId="0" applyFont="1" applyFill="1" applyBorder="1" applyProtection="1">
      <alignment vertical="center"/>
      <protection hidden="1"/>
    </xf>
    <xf numFmtId="0" fontId="20" fillId="4" borderId="0" xfId="0" applyFont="1" applyFill="1" applyProtection="1">
      <alignment vertical="center"/>
      <protection hidden="1"/>
    </xf>
    <xf numFmtId="0" fontId="21" fillId="4" borderId="0" xfId="0" applyFont="1" applyFill="1" applyProtection="1">
      <alignment vertical="center"/>
      <protection hidden="1"/>
    </xf>
    <xf numFmtId="0" fontId="21" fillId="3" borderId="9" xfId="0" applyFont="1" applyFill="1" applyBorder="1" applyProtection="1">
      <alignment vertical="center"/>
      <protection hidden="1"/>
    </xf>
    <xf numFmtId="0" fontId="23" fillId="3" borderId="0" xfId="0" applyFont="1" applyFill="1" applyBorder="1" applyProtection="1">
      <alignment vertical="center"/>
      <protection hidden="1"/>
    </xf>
    <xf numFmtId="0" fontId="21" fillId="3" borderId="0" xfId="0" applyFont="1" applyFill="1" applyBorder="1" applyProtection="1">
      <alignment vertical="center"/>
      <protection hidden="1"/>
    </xf>
    <xf numFmtId="0" fontId="21" fillId="3" borderId="10" xfId="0" applyFont="1" applyFill="1" applyBorder="1" applyProtection="1">
      <alignment vertical="center"/>
      <protection hidden="1"/>
    </xf>
    <xf numFmtId="0" fontId="21" fillId="3" borderId="0" xfId="0" applyFont="1" applyFill="1" applyBorder="1" applyAlignment="1" applyProtection="1">
      <alignment horizontal="left" vertical="center" indent="1"/>
      <protection hidden="1"/>
    </xf>
    <xf numFmtId="0" fontId="22" fillId="3" borderId="0" xfId="0" applyFont="1" applyFill="1" applyBorder="1" applyAlignment="1" applyProtection="1">
      <alignment vertical="center"/>
      <protection hidden="1"/>
    </xf>
    <xf numFmtId="0" fontId="22" fillId="3" borderId="0" xfId="0" applyFont="1" applyFill="1" applyBorder="1" applyProtection="1">
      <alignment vertical="center"/>
      <protection hidden="1"/>
    </xf>
    <xf numFmtId="0" fontId="22" fillId="3" borderId="0" xfId="0" applyFont="1" applyFill="1" applyBorder="1" applyAlignment="1" applyProtection="1">
      <alignment horizontal="left" vertical="center" indent="3"/>
      <protection hidden="1"/>
    </xf>
    <xf numFmtId="0" fontId="22" fillId="3" borderId="0" xfId="0" applyFont="1" applyFill="1" applyBorder="1" applyAlignment="1" applyProtection="1">
      <alignment horizontal="left" vertical="center" indent="1"/>
      <protection hidden="1"/>
    </xf>
    <xf numFmtId="0" fontId="21" fillId="3" borderId="11" xfId="0" applyFont="1" applyFill="1" applyBorder="1" applyProtection="1">
      <alignment vertical="center"/>
      <protection hidden="1"/>
    </xf>
    <xf numFmtId="0" fontId="21" fillId="3" borderId="12" xfId="0" applyFont="1" applyFill="1" applyBorder="1" applyProtection="1">
      <alignment vertical="center"/>
      <protection hidden="1"/>
    </xf>
    <xf numFmtId="0" fontId="21" fillId="3" borderId="13" xfId="0" applyFont="1" applyFill="1" applyBorder="1" applyProtection="1">
      <alignment vertical="center"/>
      <protection hidden="1"/>
    </xf>
    <xf numFmtId="0" fontId="5" fillId="0" borderId="0" xfId="0" applyFont="1" applyProtection="1">
      <alignment vertical="center"/>
      <protection hidden="1"/>
    </xf>
    <xf numFmtId="0" fontId="7" fillId="0" borderId="0" xfId="0" applyFont="1" applyProtection="1">
      <alignment vertical="center"/>
      <protection hidden="1"/>
    </xf>
    <xf numFmtId="0" fontId="5" fillId="0" borderId="0" xfId="0" applyFont="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1" xfId="0" applyFont="1" applyBorder="1" applyProtection="1">
      <alignment vertical="center"/>
      <protection hidden="1"/>
    </xf>
    <xf numFmtId="0" fontId="5" fillId="0" borderId="1" xfId="0" applyFont="1" applyBorder="1" applyAlignment="1" applyProtection="1">
      <alignment horizontal="distributed" vertical="center" indent="1"/>
      <protection locked="0"/>
    </xf>
    <xf numFmtId="0" fontId="5" fillId="0" borderId="1" xfId="0" applyFont="1" applyBorder="1" applyProtection="1">
      <alignment vertical="center"/>
      <protection locked="0"/>
    </xf>
    <xf numFmtId="0" fontId="5" fillId="0" borderId="0" xfId="0" applyFont="1" applyProtection="1">
      <alignment vertical="center"/>
      <protection locked="0"/>
    </xf>
    <xf numFmtId="0" fontId="5" fillId="0" borderId="1" xfId="0" applyFont="1" applyBorder="1" applyAlignment="1" applyProtection="1">
      <alignment horizontal="center" vertical="center"/>
      <protection hidden="1"/>
    </xf>
    <xf numFmtId="0" fontId="33" fillId="5" borderId="0" xfId="0" applyFont="1" applyFill="1" applyAlignment="1" applyProtection="1">
      <alignment horizontal="left" vertical="center" indent="1"/>
      <protection hidden="1"/>
    </xf>
    <xf numFmtId="0" fontId="0" fillId="5" borderId="0" xfId="0" applyFill="1" applyProtection="1">
      <alignment vertical="center"/>
      <protection hidden="1"/>
    </xf>
    <xf numFmtId="0" fontId="0" fillId="0" borderId="0" xfId="0" applyProtection="1">
      <alignment vertical="center"/>
      <protection hidden="1"/>
    </xf>
    <xf numFmtId="0" fontId="30" fillId="0" borderId="0" xfId="0" applyFont="1" applyProtection="1">
      <alignment vertical="center"/>
      <protection hidden="1"/>
    </xf>
    <xf numFmtId="0" fontId="30" fillId="0" borderId="0" xfId="0" applyFont="1" applyAlignment="1" applyProtection="1">
      <alignment horizontal="left" vertical="center" indent="1"/>
      <protection hidden="1"/>
    </xf>
    <xf numFmtId="14" fontId="0" fillId="0" borderId="0" xfId="0" applyNumberFormat="1" applyAlignment="1" applyProtection="1">
      <alignment horizontal="right" vertical="center"/>
      <protection hidden="1"/>
    </xf>
    <xf numFmtId="0" fontId="0" fillId="0" borderId="14" xfId="0" applyBorder="1" applyAlignment="1" applyProtection="1">
      <alignment horizontal="center" vertical="center"/>
      <protection hidden="1"/>
    </xf>
    <xf numFmtId="38" fontId="0" fillId="0" borderId="15" xfId="1" applyFont="1" applyBorder="1" applyProtection="1">
      <alignment vertical="center"/>
      <protection hidden="1"/>
    </xf>
    <xf numFmtId="0" fontId="0" fillId="0" borderId="16" xfId="0" applyBorder="1" applyProtection="1">
      <alignment vertical="center"/>
      <protection hidden="1"/>
    </xf>
    <xf numFmtId="0" fontId="0" fillId="0" borderId="0" xfId="0" applyAlignment="1" applyProtection="1">
      <alignment horizontal="distributed" vertical="center" indent="1"/>
      <protection hidden="1"/>
    </xf>
    <xf numFmtId="0" fontId="0" fillId="0" borderId="17" xfId="0" applyBorder="1" applyAlignment="1" applyProtection="1">
      <alignment horizontal="center" vertical="center"/>
      <protection hidden="1"/>
    </xf>
    <xf numFmtId="38" fontId="0" fillId="0" borderId="18" xfId="1" applyFont="1" applyBorder="1" applyProtection="1">
      <alignment vertical="center"/>
      <protection hidden="1"/>
    </xf>
    <xf numFmtId="0" fontId="0" fillId="0" borderId="19" xfId="0" applyBorder="1" applyProtection="1">
      <alignment vertical="center"/>
      <protection hidden="1"/>
    </xf>
    <xf numFmtId="0" fontId="0" fillId="2" borderId="20" xfId="0" applyFill="1" applyBorder="1" applyAlignment="1" applyProtection="1">
      <alignment horizontal="center" vertical="center"/>
      <protection hidden="1"/>
    </xf>
    <xf numFmtId="38" fontId="0" fillId="2" borderId="21" xfId="1" applyFont="1" applyFill="1" applyBorder="1" applyProtection="1">
      <alignment vertical="center"/>
      <protection hidden="1"/>
    </xf>
    <xf numFmtId="0" fontId="0" fillId="2" borderId="22" xfId="0" applyFill="1" applyBorder="1" applyProtection="1">
      <alignment vertical="center"/>
      <protection hidden="1"/>
    </xf>
    <xf numFmtId="0" fontId="0" fillId="0" borderId="0" xfId="0" applyAlignment="1" applyProtection="1">
      <alignment horizontal="center" vertical="center"/>
      <protection hidden="1"/>
    </xf>
    <xf numFmtId="0" fontId="0" fillId="0" borderId="0" xfId="0" applyFill="1" applyProtection="1">
      <alignment vertical="center"/>
      <protection hidden="1"/>
    </xf>
    <xf numFmtId="0" fontId="0" fillId="0" borderId="0" xfId="0" applyFill="1" applyBorder="1" applyAlignment="1" applyProtection="1">
      <alignment horizontal="center" vertical="center"/>
      <protection hidden="1"/>
    </xf>
    <xf numFmtId="38" fontId="0" fillId="0" borderId="0" xfId="1" applyFont="1" applyFill="1" applyBorder="1" applyProtection="1">
      <alignment vertical="center"/>
      <protection hidden="1"/>
    </xf>
    <xf numFmtId="0" fontId="0" fillId="0" borderId="0" xfId="0" applyFill="1" applyBorder="1" applyProtection="1">
      <alignment vertical="center"/>
      <protection hidden="1"/>
    </xf>
    <xf numFmtId="0" fontId="29" fillId="0" borderId="0" xfId="0" applyFont="1" applyProtection="1">
      <alignment vertical="center"/>
      <protection hidden="1"/>
    </xf>
    <xf numFmtId="0" fontId="0" fillId="0" borderId="23" xfId="0" applyBorder="1" applyAlignment="1" applyProtection="1">
      <alignment horizontal="left" vertical="center" indent="1"/>
      <protection hidden="1"/>
    </xf>
    <xf numFmtId="0" fontId="0" fillId="0" borderId="26" xfId="0" applyBorder="1" applyAlignment="1" applyProtection="1">
      <alignment horizontal="left" vertical="center" indent="2"/>
      <protection hidden="1"/>
    </xf>
    <xf numFmtId="0" fontId="0" fillId="0" borderId="27" xfId="0" applyBorder="1" applyProtection="1">
      <alignment vertical="center"/>
      <protection hidden="1"/>
    </xf>
    <xf numFmtId="0" fontId="0" fillId="0" borderId="0" xfId="0" applyAlignment="1" applyProtection="1">
      <alignment horizontal="left" vertical="center" indent="1"/>
      <protection hidden="1"/>
    </xf>
    <xf numFmtId="0" fontId="32" fillId="0" borderId="0" xfId="0" applyFont="1" applyAlignment="1" applyProtection="1">
      <alignment vertical="center"/>
      <protection hidden="1"/>
    </xf>
    <xf numFmtId="0" fontId="0" fillId="0" borderId="28" xfId="0" applyBorder="1" applyProtection="1">
      <alignment vertical="center"/>
      <protection hidden="1"/>
    </xf>
    <xf numFmtId="38" fontId="0" fillId="0" borderId="29" xfId="1" applyFont="1" applyBorder="1" applyProtection="1">
      <alignment vertical="center"/>
      <protection hidden="1"/>
    </xf>
    <xf numFmtId="0" fontId="0" fillId="0" borderId="30" xfId="0" applyBorder="1" applyProtection="1">
      <alignment vertical="center"/>
      <protection hidden="1"/>
    </xf>
    <xf numFmtId="0" fontId="32" fillId="0" borderId="0" xfId="0" applyFont="1" applyAlignment="1" applyProtection="1">
      <alignment horizontal="distributed" vertical="center" indent="1"/>
      <protection hidden="1"/>
    </xf>
    <xf numFmtId="0" fontId="0" fillId="0" borderId="31" xfId="0" applyBorder="1" applyProtection="1">
      <alignment vertical="center"/>
      <protection hidden="1"/>
    </xf>
    <xf numFmtId="38" fontId="0" fillId="0" borderId="32" xfId="1" applyFont="1" applyBorder="1" applyProtection="1">
      <alignment vertical="center"/>
      <protection hidden="1"/>
    </xf>
    <xf numFmtId="0" fontId="0" fillId="0" borderId="33" xfId="0" applyBorder="1" applyProtection="1">
      <alignment vertical="center"/>
      <protection hidden="1"/>
    </xf>
    <xf numFmtId="0" fontId="0" fillId="0" borderId="34" xfId="0" applyBorder="1" applyAlignment="1" applyProtection="1">
      <alignment vertical="center"/>
      <protection hidden="1"/>
    </xf>
    <xf numFmtId="38" fontId="0" fillId="0" borderId="35" xfId="1" applyFont="1" applyBorder="1" applyProtection="1">
      <alignment vertical="center"/>
      <protection hidden="1"/>
    </xf>
    <xf numFmtId="0" fontId="0" fillId="0" borderId="36" xfId="0" applyBorder="1" applyProtection="1">
      <alignment vertical="center"/>
      <protection hidden="1"/>
    </xf>
    <xf numFmtId="0" fontId="0" fillId="0" borderId="0" xfId="0" applyBorder="1" applyAlignment="1" applyProtection="1">
      <alignment vertical="center"/>
      <protection hidden="1"/>
    </xf>
    <xf numFmtId="38" fontId="0" fillId="0" borderId="0" xfId="1" applyFont="1" applyBorder="1" applyProtection="1">
      <alignment vertical="center"/>
      <protection hidden="1"/>
    </xf>
    <xf numFmtId="0" fontId="0" fillId="0" borderId="0" xfId="0" applyBorder="1" applyProtection="1">
      <alignment vertical="center"/>
      <protection hidden="1"/>
    </xf>
    <xf numFmtId="0" fontId="32" fillId="0" borderId="0" xfId="0" applyFont="1" applyProtection="1">
      <alignment vertical="center"/>
      <protection hidden="1"/>
    </xf>
    <xf numFmtId="0" fontId="0" fillId="0" borderId="0" xfId="0" applyAlignment="1" applyProtection="1">
      <alignment vertical="center"/>
      <protection hidden="1"/>
    </xf>
    <xf numFmtId="0" fontId="28" fillId="0" borderId="0" xfId="0" applyFont="1" applyAlignment="1" applyProtection="1">
      <alignment vertical="center"/>
      <protection hidden="1"/>
    </xf>
    <xf numFmtId="38" fontId="5" fillId="15" borderId="2" xfId="1" applyFont="1" applyFill="1" applyBorder="1" applyAlignment="1" applyProtection="1">
      <alignment horizontal="right" vertical="center"/>
      <protection hidden="1"/>
    </xf>
    <xf numFmtId="0" fontId="5" fillId="15" borderId="3" xfId="0" applyFont="1" applyFill="1" applyBorder="1" applyAlignment="1" applyProtection="1">
      <alignment horizontal="right" vertical="center"/>
      <protection hidden="1"/>
    </xf>
    <xf numFmtId="0" fontId="5" fillId="15" borderId="1" xfId="0" applyFont="1" applyFill="1" applyBorder="1" applyAlignment="1" applyProtection="1">
      <alignment horizontal="center" vertical="center"/>
      <protection hidden="1"/>
    </xf>
    <xf numFmtId="0" fontId="5" fillId="15" borderId="2" xfId="0" applyFont="1" applyFill="1" applyBorder="1" applyProtection="1">
      <alignment vertical="center"/>
      <protection hidden="1"/>
    </xf>
    <xf numFmtId="0" fontId="5" fillId="15" borderId="2" xfId="0" applyFont="1" applyFill="1" applyBorder="1" applyAlignment="1" applyProtection="1">
      <alignment horizontal="center" vertical="center"/>
      <protection hidden="1"/>
    </xf>
    <xf numFmtId="0" fontId="5" fillId="13" borderId="1" xfId="0" applyFont="1" applyFill="1" applyBorder="1" applyAlignment="1" applyProtection="1">
      <alignment horizontal="center" vertical="center"/>
      <protection hidden="1"/>
    </xf>
    <xf numFmtId="0" fontId="5" fillId="13" borderId="2" xfId="0" applyFont="1" applyFill="1" applyBorder="1" applyAlignment="1" applyProtection="1">
      <alignment horizontal="center" vertical="center"/>
      <protection hidden="1"/>
    </xf>
    <xf numFmtId="38" fontId="5" fillId="13" borderId="2" xfId="1" applyFont="1" applyFill="1" applyBorder="1" applyAlignment="1" applyProtection="1">
      <alignment horizontal="right" vertical="center"/>
      <protection hidden="1"/>
    </xf>
    <xf numFmtId="0" fontId="5" fillId="13" borderId="3" xfId="0" applyFont="1" applyFill="1" applyBorder="1" applyAlignment="1" applyProtection="1">
      <alignment horizontal="right" vertical="center"/>
      <protection hidden="1"/>
    </xf>
    <xf numFmtId="0" fontId="5" fillId="13" borderId="2" xfId="0" applyFont="1" applyFill="1" applyBorder="1" applyProtection="1">
      <alignment vertical="center"/>
      <protection hidden="1"/>
    </xf>
    <xf numFmtId="0" fontId="5" fillId="12" borderId="1" xfId="0" applyFont="1" applyFill="1" applyBorder="1" applyAlignment="1" applyProtection="1">
      <alignment horizontal="center" vertical="center"/>
      <protection hidden="1"/>
    </xf>
    <xf numFmtId="0" fontId="5" fillId="12" borderId="2" xfId="0" applyFont="1" applyFill="1" applyBorder="1" applyAlignment="1" applyProtection="1">
      <alignment horizontal="center" vertical="center"/>
      <protection hidden="1"/>
    </xf>
    <xf numFmtId="38" fontId="5" fillId="12" borderId="2" xfId="1" applyFont="1" applyFill="1" applyBorder="1" applyAlignment="1" applyProtection="1">
      <alignment horizontal="right" vertical="center"/>
      <protection hidden="1"/>
    </xf>
    <xf numFmtId="0" fontId="5" fillId="12" borderId="3" xfId="0" applyFont="1" applyFill="1" applyBorder="1" applyAlignment="1" applyProtection="1">
      <alignment horizontal="right" vertical="center"/>
      <protection hidden="1"/>
    </xf>
    <xf numFmtId="0" fontId="5" fillId="12" borderId="2" xfId="0" applyFont="1" applyFill="1" applyBorder="1" applyProtection="1">
      <alignment vertical="center"/>
      <protection hidden="1"/>
    </xf>
    <xf numFmtId="0" fontId="5" fillId="14" borderId="1" xfId="0" applyFont="1" applyFill="1" applyBorder="1" applyAlignment="1" applyProtection="1">
      <alignment horizontal="center" vertical="center"/>
      <protection hidden="1"/>
    </xf>
    <xf numFmtId="0" fontId="5" fillId="14" borderId="2" xfId="0" applyFont="1" applyFill="1" applyBorder="1" applyAlignment="1" applyProtection="1">
      <alignment horizontal="center" vertical="center"/>
      <protection hidden="1"/>
    </xf>
    <xf numFmtId="38" fontId="5" fillId="14" borderId="2" xfId="1" applyFont="1" applyFill="1" applyBorder="1" applyAlignment="1" applyProtection="1">
      <alignment horizontal="right" vertical="center"/>
      <protection hidden="1"/>
    </xf>
    <xf numFmtId="0" fontId="5" fillId="14" borderId="3" xfId="0" applyFont="1" applyFill="1" applyBorder="1" applyAlignment="1" applyProtection="1">
      <alignment horizontal="right" vertical="center"/>
      <protection hidden="1"/>
    </xf>
    <xf numFmtId="0" fontId="5" fillId="14" borderId="2" xfId="0" applyFont="1" applyFill="1" applyBorder="1" applyProtection="1">
      <alignment vertical="center"/>
      <protection hidden="1"/>
    </xf>
    <xf numFmtId="0" fontId="5" fillId="16" borderId="1" xfId="0" applyFont="1" applyFill="1" applyBorder="1" applyAlignment="1" applyProtection="1">
      <alignment horizontal="center" vertical="center"/>
      <protection hidden="1"/>
    </xf>
    <xf numFmtId="0" fontId="5" fillId="16" borderId="2" xfId="0" applyFont="1" applyFill="1" applyBorder="1" applyAlignment="1" applyProtection="1">
      <alignment horizontal="center" vertical="center"/>
      <protection hidden="1"/>
    </xf>
    <xf numFmtId="38" fontId="5" fillId="16" borderId="2" xfId="1" applyFont="1" applyFill="1" applyBorder="1" applyAlignment="1" applyProtection="1">
      <alignment horizontal="right" vertical="center"/>
      <protection hidden="1"/>
    </xf>
    <xf numFmtId="0" fontId="5" fillId="16" borderId="3" xfId="0" applyFont="1" applyFill="1" applyBorder="1" applyAlignment="1" applyProtection="1">
      <alignment horizontal="right" vertical="center"/>
      <protection hidden="1"/>
    </xf>
    <xf numFmtId="0" fontId="5" fillId="16" borderId="2" xfId="0" applyFont="1" applyFill="1" applyBorder="1" applyProtection="1">
      <alignment vertical="center"/>
      <protection hidden="1"/>
    </xf>
    <xf numFmtId="0" fontId="5" fillId="10" borderId="1" xfId="0" applyFont="1" applyFill="1" applyBorder="1" applyAlignment="1" applyProtection="1">
      <alignment horizontal="center" vertical="center"/>
      <protection hidden="1"/>
    </xf>
    <xf numFmtId="0" fontId="5" fillId="10" borderId="2" xfId="0" applyFont="1" applyFill="1" applyBorder="1" applyAlignment="1" applyProtection="1">
      <alignment horizontal="center" vertical="center"/>
      <protection hidden="1"/>
    </xf>
    <xf numFmtId="38" fontId="5" fillId="10" borderId="2" xfId="1" applyFont="1" applyFill="1" applyBorder="1" applyAlignment="1" applyProtection="1">
      <alignment horizontal="right" vertical="center"/>
      <protection hidden="1"/>
    </xf>
    <xf numFmtId="0" fontId="5" fillId="10" borderId="3" xfId="0" applyFont="1" applyFill="1" applyBorder="1" applyAlignment="1" applyProtection="1">
      <alignment horizontal="right" vertical="center"/>
      <protection hidden="1"/>
    </xf>
    <xf numFmtId="0" fontId="5" fillId="10" borderId="2" xfId="0" applyFont="1" applyFill="1" applyBorder="1" applyProtection="1">
      <alignment vertical="center"/>
      <protection hidden="1"/>
    </xf>
    <xf numFmtId="0" fontId="5" fillId="9" borderId="1" xfId="0" applyFont="1" applyFill="1" applyBorder="1" applyAlignment="1" applyProtection="1">
      <alignment horizontal="center" vertical="center"/>
      <protection hidden="1"/>
    </xf>
    <xf numFmtId="0" fontId="5" fillId="9" borderId="2" xfId="0" applyFont="1" applyFill="1" applyBorder="1" applyAlignment="1" applyProtection="1">
      <alignment horizontal="center" vertical="center"/>
      <protection hidden="1"/>
    </xf>
    <xf numFmtId="38" fontId="5" fillId="9" borderId="2" xfId="1" applyFont="1" applyFill="1" applyBorder="1" applyAlignment="1" applyProtection="1">
      <alignment horizontal="right" vertical="center"/>
      <protection hidden="1"/>
    </xf>
    <xf numFmtId="0" fontId="5" fillId="9" borderId="3" xfId="0" applyFont="1" applyFill="1" applyBorder="1" applyAlignment="1" applyProtection="1">
      <alignment horizontal="right" vertical="center"/>
      <protection hidden="1"/>
    </xf>
    <xf numFmtId="0" fontId="5" fillId="9" borderId="2" xfId="0" applyFont="1" applyFill="1" applyBorder="1" applyProtection="1">
      <alignment vertical="center"/>
      <protection hidden="1"/>
    </xf>
    <xf numFmtId="0" fontId="5" fillId="8" borderId="1" xfId="0" applyFont="1" applyFill="1" applyBorder="1" applyAlignment="1" applyProtection="1">
      <alignment horizontal="center" vertical="center"/>
      <protection hidden="1"/>
    </xf>
    <xf numFmtId="0" fontId="5" fillId="8" borderId="2" xfId="0" applyFont="1" applyFill="1" applyBorder="1" applyAlignment="1" applyProtection="1">
      <alignment horizontal="center" vertical="center"/>
      <protection hidden="1"/>
    </xf>
    <xf numFmtId="38" fontId="5" fillId="8" borderId="2" xfId="1" applyFont="1" applyFill="1" applyBorder="1" applyAlignment="1" applyProtection="1">
      <alignment horizontal="right" vertical="center"/>
      <protection hidden="1"/>
    </xf>
    <xf numFmtId="0" fontId="5" fillId="8" borderId="3" xfId="0" applyFont="1" applyFill="1" applyBorder="1" applyAlignment="1" applyProtection="1">
      <alignment horizontal="right" vertical="center"/>
      <protection hidden="1"/>
    </xf>
    <xf numFmtId="0" fontId="5" fillId="8" borderId="2" xfId="0" applyFont="1" applyFill="1" applyBorder="1" applyProtection="1">
      <alignment vertical="center"/>
      <protection hidden="1"/>
    </xf>
    <xf numFmtId="0" fontId="5" fillId="7" borderId="1" xfId="0" applyFont="1" applyFill="1" applyBorder="1" applyAlignment="1" applyProtection="1">
      <alignment horizontal="center" vertical="center"/>
      <protection hidden="1"/>
    </xf>
    <xf numFmtId="0" fontId="5" fillId="7" borderId="2" xfId="0" applyFont="1" applyFill="1" applyBorder="1" applyAlignment="1" applyProtection="1">
      <alignment horizontal="center" vertical="center"/>
      <protection hidden="1"/>
    </xf>
    <xf numFmtId="38" fontId="5" fillId="7" borderId="2" xfId="1" applyFont="1" applyFill="1" applyBorder="1" applyAlignment="1" applyProtection="1">
      <alignment horizontal="right" vertical="center"/>
      <protection hidden="1"/>
    </xf>
    <xf numFmtId="0" fontId="5" fillId="7" borderId="3" xfId="0" applyFont="1" applyFill="1" applyBorder="1" applyAlignment="1" applyProtection="1">
      <alignment horizontal="right" vertical="center"/>
      <protection hidden="1"/>
    </xf>
    <xf numFmtId="0" fontId="5" fillId="7" borderId="2" xfId="0" applyFont="1" applyFill="1" applyBorder="1" applyProtection="1">
      <alignment vertical="center"/>
      <protection hidden="1"/>
    </xf>
    <xf numFmtId="0" fontId="31" fillId="6" borderId="0" xfId="0" applyFont="1" applyFill="1" applyAlignment="1" applyProtection="1">
      <alignment horizontal="distributed" vertical="center" indent="1"/>
      <protection hidden="1"/>
    </xf>
    <xf numFmtId="0" fontId="0" fillId="7" borderId="0" xfId="0" applyFill="1" applyAlignment="1" applyProtection="1">
      <alignment horizontal="distributed" vertical="center" indent="1"/>
      <protection hidden="1"/>
    </xf>
    <xf numFmtId="0" fontId="0" fillId="8" borderId="0" xfId="0" applyFill="1" applyAlignment="1" applyProtection="1">
      <alignment horizontal="distributed" vertical="center" indent="1"/>
      <protection hidden="1"/>
    </xf>
    <xf numFmtId="0" fontId="0" fillId="9" borderId="0" xfId="0" applyFill="1" applyAlignment="1" applyProtection="1">
      <alignment horizontal="distributed" vertical="center" indent="1"/>
      <protection hidden="1"/>
    </xf>
    <xf numFmtId="0" fontId="0" fillId="15" borderId="0" xfId="0" applyFill="1" applyAlignment="1" applyProtection="1">
      <alignment horizontal="distributed" vertical="center" indent="1"/>
      <protection hidden="1"/>
    </xf>
    <xf numFmtId="0" fontId="0" fillId="13" borderId="0" xfId="0" applyFill="1" applyAlignment="1" applyProtection="1">
      <alignment horizontal="distributed" vertical="center" indent="1"/>
      <protection hidden="1"/>
    </xf>
    <xf numFmtId="0" fontId="0" fillId="12" borderId="0" xfId="0" applyFill="1" applyAlignment="1" applyProtection="1">
      <alignment horizontal="distributed" vertical="center" indent="1"/>
      <protection hidden="1"/>
    </xf>
    <xf numFmtId="0" fontId="0" fillId="14" borderId="0" xfId="0" applyFill="1" applyAlignment="1" applyProtection="1">
      <alignment horizontal="distributed" vertical="center" indent="1"/>
      <protection hidden="1"/>
    </xf>
    <xf numFmtId="0" fontId="0" fillId="11" borderId="0" xfId="0" applyFill="1" applyAlignment="1" applyProtection="1">
      <alignment horizontal="distributed" vertical="center" indent="1"/>
      <protection hidden="1"/>
    </xf>
    <xf numFmtId="0" fontId="0" fillId="10" borderId="0" xfId="0" applyFill="1" applyAlignment="1" applyProtection="1">
      <alignment horizontal="distributed" vertical="center" indent="1"/>
      <protection hidden="1"/>
    </xf>
    <xf numFmtId="0" fontId="0" fillId="7" borderId="24" xfId="0" applyFill="1" applyBorder="1" applyAlignment="1" applyProtection="1">
      <alignment horizontal="distributed" vertical="center" indent="2"/>
      <protection hidden="1"/>
    </xf>
    <xf numFmtId="0" fontId="0" fillId="7" borderId="25" xfId="0" applyFill="1" applyBorder="1" applyAlignment="1" applyProtection="1">
      <alignment horizontal="distributed" vertical="center" indent="2"/>
      <protection hidden="1"/>
    </xf>
    <xf numFmtId="0" fontId="0" fillId="7" borderId="26" xfId="0" applyFill="1" applyBorder="1" applyAlignment="1" applyProtection="1">
      <alignment horizontal="distributed" vertical="center" indent="2"/>
      <protection hidden="1"/>
    </xf>
    <xf numFmtId="0" fontId="0" fillId="7" borderId="27" xfId="0" applyFill="1" applyBorder="1" applyAlignment="1" applyProtection="1">
      <alignment horizontal="distributed" vertical="center" indent="2"/>
      <protection hidden="1"/>
    </xf>
    <xf numFmtId="0" fontId="0" fillId="10" borderId="24" xfId="0" applyFill="1" applyBorder="1" applyAlignment="1" applyProtection="1">
      <alignment horizontal="distributed" vertical="center" indent="2"/>
      <protection hidden="1"/>
    </xf>
    <xf numFmtId="0" fontId="0" fillId="10" borderId="25" xfId="0" applyFill="1" applyBorder="1" applyAlignment="1" applyProtection="1">
      <alignment horizontal="distributed" vertical="center" indent="2"/>
      <protection hidden="1"/>
    </xf>
    <xf numFmtId="0" fontId="0" fillId="10" borderId="26" xfId="0" applyFill="1" applyBorder="1" applyAlignment="1" applyProtection="1">
      <alignment horizontal="distributed" vertical="center" indent="2"/>
      <protection hidden="1"/>
    </xf>
    <xf numFmtId="0" fontId="0" fillId="10" borderId="27" xfId="0" applyFill="1" applyBorder="1" applyAlignment="1" applyProtection="1">
      <alignment horizontal="distributed" vertical="center" indent="2"/>
      <protection hidden="1"/>
    </xf>
    <xf numFmtId="0" fontId="0" fillId="9" borderId="24" xfId="0" applyFill="1" applyBorder="1" applyAlignment="1" applyProtection="1">
      <alignment horizontal="distributed" vertical="center" indent="2"/>
      <protection hidden="1"/>
    </xf>
    <xf numFmtId="0" fontId="0" fillId="9" borderId="25" xfId="0" applyFill="1" applyBorder="1" applyAlignment="1" applyProtection="1">
      <alignment horizontal="distributed" vertical="center" indent="2"/>
      <protection hidden="1"/>
    </xf>
    <xf numFmtId="0" fontId="0" fillId="9" borderId="26" xfId="0" applyFill="1" applyBorder="1" applyAlignment="1" applyProtection="1">
      <alignment horizontal="distributed" vertical="center" indent="2"/>
      <protection hidden="1"/>
    </xf>
    <xf numFmtId="0" fontId="0" fillId="9" borderId="27" xfId="0" applyFill="1" applyBorder="1" applyAlignment="1" applyProtection="1">
      <alignment horizontal="distributed" vertical="center" indent="2"/>
      <protection hidden="1"/>
    </xf>
    <xf numFmtId="0" fontId="0" fillId="8" borderId="24" xfId="0" applyFill="1" applyBorder="1" applyAlignment="1" applyProtection="1">
      <alignment horizontal="distributed" vertical="center" indent="2"/>
      <protection hidden="1"/>
    </xf>
    <xf numFmtId="0" fontId="0" fillId="8" borderId="25" xfId="0" applyFill="1" applyBorder="1" applyAlignment="1" applyProtection="1">
      <alignment horizontal="distributed" vertical="center" indent="2"/>
      <protection hidden="1"/>
    </xf>
    <xf numFmtId="0" fontId="0" fillId="15" borderId="24" xfId="0" applyFill="1" applyBorder="1" applyAlignment="1" applyProtection="1">
      <alignment horizontal="distributed" vertical="center" indent="2"/>
      <protection hidden="1"/>
    </xf>
    <xf numFmtId="0" fontId="0" fillId="15" borderId="25" xfId="0" applyFill="1" applyBorder="1" applyAlignment="1" applyProtection="1">
      <alignment horizontal="distributed" vertical="center" indent="2"/>
      <protection hidden="1"/>
    </xf>
    <xf numFmtId="0" fontId="0" fillId="15" borderId="26" xfId="0" applyFill="1" applyBorder="1" applyAlignment="1" applyProtection="1">
      <alignment horizontal="distributed" vertical="center" indent="2"/>
      <protection hidden="1"/>
    </xf>
    <xf numFmtId="0" fontId="0" fillId="15" borderId="27" xfId="0" applyFill="1" applyBorder="1" applyAlignment="1" applyProtection="1">
      <alignment horizontal="distributed" vertical="center" indent="2"/>
      <protection hidden="1"/>
    </xf>
    <xf numFmtId="0" fontId="0" fillId="13" borderId="24" xfId="0" applyFill="1" applyBorder="1" applyAlignment="1" applyProtection="1">
      <alignment horizontal="distributed" vertical="center" indent="2"/>
      <protection hidden="1"/>
    </xf>
    <xf numFmtId="0" fontId="0" fillId="13" borderId="25" xfId="0" applyFill="1" applyBorder="1" applyAlignment="1" applyProtection="1">
      <alignment horizontal="distributed" vertical="center" indent="2"/>
      <protection hidden="1"/>
    </xf>
    <xf numFmtId="0" fontId="0" fillId="13" borderId="26" xfId="0" applyFill="1" applyBorder="1" applyAlignment="1" applyProtection="1">
      <alignment horizontal="distributed" vertical="center" indent="2"/>
      <protection hidden="1"/>
    </xf>
    <xf numFmtId="0" fontId="0" fillId="13" borderId="27" xfId="0" applyFill="1" applyBorder="1" applyAlignment="1" applyProtection="1">
      <alignment horizontal="distributed" vertical="center" indent="2"/>
      <protection hidden="1"/>
    </xf>
    <xf numFmtId="0" fontId="0" fillId="12" borderId="24" xfId="0" applyFill="1" applyBorder="1" applyAlignment="1" applyProtection="1">
      <alignment horizontal="distributed" vertical="center" indent="2"/>
      <protection hidden="1"/>
    </xf>
    <xf numFmtId="0" fontId="0" fillId="12" borderId="25" xfId="0" applyFill="1" applyBorder="1" applyAlignment="1" applyProtection="1">
      <alignment horizontal="distributed" vertical="center" indent="2"/>
      <protection hidden="1"/>
    </xf>
    <xf numFmtId="0" fontId="0" fillId="12" borderId="26" xfId="0" applyFill="1" applyBorder="1" applyAlignment="1" applyProtection="1">
      <alignment horizontal="distributed" vertical="center" indent="2"/>
      <protection hidden="1"/>
    </xf>
    <xf numFmtId="0" fontId="0" fillId="12" borderId="27" xfId="0" applyFill="1" applyBorder="1" applyAlignment="1" applyProtection="1">
      <alignment horizontal="distributed" vertical="center" indent="2"/>
      <protection hidden="1"/>
    </xf>
    <xf numFmtId="0" fontId="0" fillId="14" borderId="24" xfId="0" applyFill="1" applyBorder="1" applyAlignment="1" applyProtection="1">
      <alignment horizontal="distributed" vertical="center" indent="2"/>
      <protection hidden="1"/>
    </xf>
    <xf numFmtId="0" fontId="0" fillId="14" borderId="25" xfId="0" applyFill="1" applyBorder="1" applyAlignment="1" applyProtection="1">
      <alignment horizontal="distributed" vertical="center" indent="2"/>
      <protection hidden="1"/>
    </xf>
    <xf numFmtId="0" fontId="0" fillId="14" borderId="26" xfId="0" applyFill="1" applyBorder="1" applyAlignment="1" applyProtection="1">
      <alignment horizontal="distributed" vertical="center" indent="2"/>
      <protection hidden="1"/>
    </xf>
    <xf numFmtId="0" fontId="0" fillId="14" borderId="27" xfId="0" applyFill="1" applyBorder="1" applyAlignment="1" applyProtection="1">
      <alignment horizontal="distributed" vertical="center" indent="2"/>
      <protection hidden="1"/>
    </xf>
    <xf numFmtId="0" fontId="0" fillId="11" borderId="24" xfId="0" applyFill="1" applyBorder="1" applyAlignment="1" applyProtection="1">
      <alignment horizontal="distributed" vertical="center" indent="2"/>
      <protection hidden="1"/>
    </xf>
    <xf numFmtId="0" fontId="0" fillId="11" borderId="25" xfId="0" applyFill="1" applyBorder="1" applyAlignment="1" applyProtection="1">
      <alignment horizontal="distributed" vertical="center" indent="2"/>
      <protection hidden="1"/>
    </xf>
    <xf numFmtId="0" fontId="0" fillId="11" borderId="26" xfId="0" applyFill="1" applyBorder="1" applyAlignment="1" applyProtection="1">
      <alignment horizontal="distributed" vertical="center" indent="2"/>
      <protection hidden="1"/>
    </xf>
    <xf numFmtId="0" fontId="0" fillId="11" borderId="27" xfId="0" applyFill="1" applyBorder="1" applyAlignment="1" applyProtection="1">
      <alignment horizontal="distributed" vertical="center" indent="2"/>
      <protection hidden="1"/>
    </xf>
    <xf numFmtId="0" fontId="33" fillId="5" borderId="0" xfId="0" applyFont="1" applyFill="1" applyAlignment="1" applyProtection="1">
      <alignment horizontal="right" vertical="center"/>
      <protection hidden="1"/>
    </xf>
    <xf numFmtId="0" fontId="0" fillId="8" borderId="26" xfId="0" applyFill="1" applyBorder="1" applyAlignment="1" applyProtection="1">
      <alignment horizontal="distributed" vertical="center" indent="2"/>
      <protection hidden="1"/>
    </xf>
    <xf numFmtId="0" fontId="0" fillId="8" borderId="27" xfId="0" applyFill="1" applyBorder="1" applyAlignment="1" applyProtection="1">
      <alignment horizontal="distributed" vertical="center" indent="2"/>
      <protection hidden="1"/>
    </xf>
    <xf numFmtId="0" fontId="5" fillId="0" borderId="4"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7" borderId="2" xfId="0" applyFont="1" applyFill="1" applyBorder="1" applyAlignment="1" applyProtection="1">
      <alignment horizontal="center" vertical="center"/>
      <protection hidden="1"/>
    </xf>
    <xf numFmtId="0" fontId="5" fillId="7" borderId="3" xfId="0"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locked="0"/>
    </xf>
    <xf numFmtId="176" fontId="5" fillId="7" borderId="1" xfId="1" applyNumberFormat="1" applyFont="1" applyFill="1" applyBorder="1" applyAlignment="1" applyProtection="1">
      <alignment horizontal="right" vertical="center"/>
      <protection hidden="1"/>
    </xf>
    <xf numFmtId="0" fontId="5" fillId="8" borderId="2" xfId="0" applyFont="1" applyFill="1" applyBorder="1" applyAlignment="1" applyProtection="1">
      <alignment horizontal="center" vertical="center"/>
      <protection hidden="1"/>
    </xf>
    <xf numFmtId="0" fontId="5" fillId="8" borderId="3" xfId="0" applyFont="1" applyFill="1" applyBorder="1" applyAlignment="1" applyProtection="1">
      <alignment horizontal="center" vertical="center"/>
      <protection hidden="1"/>
    </xf>
    <xf numFmtId="176" fontId="5" fillId="8" borderId="1" xfId="1" applyNumberFormat="1" applyFont="1" applyFill="1" applyBorder="1" applyAlignment="1" applyProtection="1">
      <alignment horizontal="right" vertical="center"/>
      <protection hidden="1"/>
    </xf>
    <xf numFmtId="0" fontId="5" fillId="9" borderId="2" xfId="0" applyFont="1" applyFill="1" applyBorder="1" applyAlignment="1" applyProtection="1">
      <alignment horizontal="center" vertical="center"/>
      <protection hidden="1"/>
    </xf>
    <xf numFmtId="0" fontId="5" fillId="9" borderId="3" xfId="0" applyFont="1" applyFill="1" applyBorder="1" applyAlignment="1" applyProtection="1">
      <alignment horizontal="center" vertical="center"/>
      <protection hidden="1"/>
    </xf>
    <xf numFmtId="176" fontId="5" fillId="9" borderId="1" xfId="1" applyNumberFormat="1" applyFont="1" applyFill="1" applyBorder="1" applyAlignment="1" applyProtection="1">
      <alignment horizontal="right" vertical="center"/>
      <protection hidden="1"/>
    </xf>
    <xf numFmtId="0" fontId="5" fillId="10" borderId="2" xfId="0" applyFont="1" applyFill="1" applyBorder="1" applyAlignment="1" applyProtection="1">
      <alignment horizontal="center" vertical="center"/>
      <protection hidden="1"/>
    </xf>
    <xf numFmtId="0" fontId="5" fillId="10" borderId="3" xfId="0" applyFont="1" applyFill="1" applyBorder="1" applyAlignment="1" applyProtection="1">
      <alignment horizontal="center" vertical="center"/>
      <protection hidden="1"/>
    </xf>
    <xf numFmtId="176" fontId="5" fillId="10" borderId="1" xfId="1" applyNumberFormat="1" applyFont="1" applyFill="1" applyBorder="1" applyAlignment="1" applyProtection="1">
      <alignment horizontal="right" vertical="center"/>
      <protection hidden="1"/>
    </xf>
    <xf numFmtId="0" fontId="5" fillId="16" borderId="2" xfId="0" applyFont="1" applyFill="1" applyBorder="1" applyAlignment="1" applyProtection="1">
      <alignment horizontal="center" vertical="center"/>
      <protection hidden="1"/>
    </xf>
    <xf numFmtId="0" fontId="5" fillId="16" borderId="3" xfId="0" applyFont="1" applyFill="1" applyBorder="1" applyAlignment="1" applyProtection="1">
      <alignment horizontal="center" vertical="center"/>
      <protection hidden="1"/>
    </xf>
    <xf numFmtId="176" fontId="5" fillId="16" borderId="1" xfId="1" applyNumberFormat="1" applyFont="1" applyFill="1" applyBorder="1" applyAlignment="1" applyProtection="1">
      <alignment horizontal="right" vertical="center"/>
      <protection hidden="1"/>
    </xf>
    <xf numFmtId="0" fontId="5" fillId="14" borderId="2" xfId="0" applyFont="1" applyFill="1" applyBorder="1" applyAlignment="1" applyProtection="1">
      <alignment horizontal="center" vertical="center"/>
      <protection hidden="1"/>
    </xf>
    <xf numFmtId="0" fontId="5" fillId="14" borderId="3" xfId="0" applyFont="1" applyFill="1" applyBorder="1" applyAlignment="1" applyProtection="1">
      <alignment horizontal="center" vertical="center"/>
      <protection hidden="1"/>
    </xf>
    <xf numFmtId="176" fontId="5" fillId="14" borderId="1" xfId="1" applyNumberFormat="1" applyFont="1" applyFill="1" applyBorder="1" applyAlignment="1" applyProtection="1">
      <alignment horizontal="right" vertical="center"/>
      <protection hidden="1"/>
    </xf>
    <xf numFmtId="0" fontId="5" fillId="12" borderId="2" xfId="0" applyFont="1" applyFill="1" applyBorder="1" applyAlignment="1" applyProtection="1">
      <alignment horizontal="center" vertical="center"/>
      <protection hidden="1"/>
    </xf>
    <xf numFmtId="0" fontId="5" fillId="12" borderId="3" xfId="0" applyFont="1" applyFill="1" applyBorder="1" applyAlignment="1" applyProtection="1">
      <alignment horizontal="center" vertical="center"/>
      <protection hidden="1"/>
    </xf>
    <xf numFmtId="176" fontId="5" fillId="12" borderId="1" xfId="1" applyNumberFormat="1" applyFont="1" applyFill="1" applyBorder="1" applyAlignment="1" applyProtection="1">
      <alignment horizontal="right" vertical="center"/>
      <protection hidden="1"/>
    </xf>
    <xf numFmtId="0" fontId="5" fillId="13" borderId="2" xfId="0" applyFont="1" applyFill="1" applyBorder="1" applyAlignment="1" applyProtection="1">
      <alignment horizontal="center" vertical="center"/>
      <protection hidden="1"/>
    </xf>
    <xf numFmtId="0" fontId="5" fillId="13" borderId="3" xfId="0" applyFont="1" applyFill="1" applyBorder="1" applyAlignment="1" applyProtection="1">
      <alignment horizontal="center" vertical="center"/>
      <protection hidden="1"/>
    </xf>
    <xf numFmtId="176" fontId="5" fillId="13" borderId="1" xfId="1" applyNumberFormat="1" applyFont="1" applyFill="1" applyBorder="1" applyAlignment="1" applyProtection="1">
      <alignment horizontal="right" vertical="center"/>
      <protection hidden="1"/>
    </xf>
    <xf numFmtId="0" fontId="5" fillId="15" borderId="2" xfId="0" applyFont="1" applyFill="1" applyBorder="1" applyAlignment="1" applyProtection="1">
      <alignment horizontal="center" vertical="center"/>
      <protection hidden="1"/>
    </xf>
    <xf numFmtId="0" fontId="5" fillId="15" borderId="3" xfId="0" applyFont="1" applyFill="1" applyBorder="1" applyAlignment="1" applyProtection="1">
      <alignment horizontal="center" vertical="center"/>
      <protection hidden="1"/>
    </xf>
    <xf numFmtId="176" fontId="5" fillId="15" borderId="1" xfId="1" applyNumberFormat="1" applyFont="1" applyFill="1" applyBorder="1" applyAlignment="1" applyProtection="1">
      <alignment horizontal="right" vertical="center"/>
      <protection hidden="1"/>
    </xf>
  </cellXfs>
  <cellStyles count="4">
    <cellStyle name="桁区切り" xfId="1" builtinId="6"/>
    <cellStyle name="標準" xfId="0" builtinId="0"/>
    <cellStyle name="標準 3" xfId="3"/>
    <cellStyle name="標準 4" xfId="2"/>
  </cellStyles>
  <dxfs count="1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FF"/>
      <color rgb="FFCCFF99"/>
      <color rgb="FFFFCCFF"/>
      <color rgb="FFFFFFCC"/>
      <color rgb="FFFFFF66"/>
      <color rgb="FFCC99FF"/>
      <color rgb="FFFFCC99"/>
      <color rgb="FF99CCFF"/>
      <color rgb="FFFF9966"/>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showRowColHeaders="0" tabSelected="1" workbookViewId="0">
      <selection activeCell="K6" sqref="K6"/>
    </sheetView>
  </sheetViews>
  <sheetFormatPr defaultRowHeight="24" customHeight="1"/>
  <cols>
    <col min="1" max="1" width="8.77734375" style="11" customWidth="1"/>
    <col min="2" max="2" width="4.77734375" style="11" customWidth="1"/>
    <col min="3" max="3" width="9.109375" style="11" customWidth="1"/>
    <col min="4" max="4" width="8.88671875" style="11"/>
    <col min="5" max="5" width="9.77734375" style="11" bestFit="1" customWidth="1"/>
    <col min="6" max="16384" width="8.88671875" style="11"/>
  </cols>
  <sheetData>
    <row r="1" spans="1:13" s="2" customFormat="1" ht="42" customHeight="1" thickBot="1">
      <c r="A1" s="1" t="s">
        <v>2118</v>
      </c>
      <c r="B1" s="1"/>
      <c r="C1" s="2">
        <v>2019</v>
      </c>
      <c r="D1" s="1" t="s">
        <v>2119</v>
      </c>
      <c r="E1" s="3">
        <v>43610</v>
      </c>
    </row>
    <row r="2" spans="1:13" s="10" customFormat="1" ht="20.25" thickTop="1">
      <c r="A2" s="4"/>
      <c r="B2" s="5"/>
      <c r="C2" s="6"/>
      <c r="D2" s="7"/>
      <c r="E2" s="8"/>
      <c r="F2" s="6"/>
      <c r="G2" s="6"/>
      <c r="H2" s="6"/>
      <c r="I2" s="6"/>
      <c r="J2" s="6"/>
      <c r="K2" s="6"/>
      <c r="L2" s="6"/>
      <c r="M2" s="9"/>
    </row>
    <row r="3" spans="1:13" ht="24" customHeight="1">
      <c r="B3" s="12"/>
      <c r="C3" s="13" t="s">
        <v>2116</v>
      </c>
      <c r="D3" s="14"/>
      <c r="E3" s="14"/>
      <c r="F3" s="14"/>
      <c r="G3" s="14"/>
      <c r="H3" s="14"/>
      <c r="I3" s="14"/>
      <c r="J3" s="14"/>
      <c r="K3" s="14"/>
      <c r="L3" s="14"/>
      <c r="M3" s="15"/>
    </row>
    <row r="4" spans="1:13" ht="19.5">
      <c r="B4" s="12"/>
      <c r="C4" s="14"/>
      <c r="D4" s="14"/>
      <c r="E4" s="14"/>
      <c r="F4" s="14"/>
      <c r="G4" s="14"/>
      <c r="H4" s="14"/>
      <c r="I4" s="14"/>
      <c r="J4" s="14"/>
      <c r="K4" s="14"/>
      <c r="L4" s="14"/>
      <c r="M4" s="15"/>
    </row>
    <row r="5" spans="1:13" ht="24" customHeight="1">
      <c r="B5" s="12"/>
      <c r="C5" s="14">
        <f>$C$1</f>
        <v>2019</v>
      </c>
      <c r="D5" s="14" t="s">
        <v>2117</v>
      </c>
      <c r="E5" s="14"/>
      <c r="F5" s="14"/>
      <c r="G5" s="14"/>
      <c r="H5" s="14"/>
      <c r="I5" s="14"/>
      <c r="J5" s="14"/>
      <c r="K5" s="14"/>
      <c r="L5" s="14"/>
      <c r="M5" s="15"/>
    </row>
    <row r="6" spans="1:13" ht="24" customHeight="1">
      <c r="B6" s="12"/>
      <c r="C6" s="14"/>
      <c r="D6" s="16" t="str">
        <f>"加盟校数・男女登録人数を"&amp;TEXT($E$1,"m")&amp;"月"&amp;TEXT($E$1,"dd")&amp;"日"&amp;"("&amp;TEXT($E$1,"AAA")&amp;")"&amp;"を目処にご報告ください。"</f>
        <v>加盟校数・男女登録人数を5月25日(土)を目処にご報告ください。</v>
      </c>
      <c r="E6" s="14"/>
      <c r="F6" s="14"/>
      <c r="G6" s="14"/>
      <c r="H6" s="14"/>
      <c r="I6" s="14"/>
      <c r="J6" s="14"/>
      <c r="K6" s="14"/>
      <c r="L6" s="14"/>
      <c r="M6" s="15"/>
    </row>
    <row r="7" spans="1:13" ht="19.5">
      <c r="B7" s="12"/>
      <c r="C7" s="14"/>
      <c r="D7" s="14"/>
      <c r="E7" s="14"/>
      <c r="F7" s="14"/>
      <c r="G7" s="14"/>
      <c r="H7" s="14"/>
      <c r="I7" s="14"/>
      <c r="J7" s="14"/>
      <c r="K7" s="14"/>
      <c r="L7" s="14"/>
      <c r="M7" s="15"/>
    </row>
    <row r="8" spans="1:13" ht="24" customHeight="1">
      <c r="B8" s="12"/>
      <c r="C8" s="17" t="s">
        <v>2120</v>
      </c>
      <c r="D8" s="18"/>
      <c r="E8" s="14"/>
      <c r="F8" s="14"/>
      <c r="G8" s="14"/>
      <c r="H8" s="14"/>
      <c r="I8" s="14"/>
      <c r="J8" s="14"/>
      <c r="K8" s="14"/>
      <c r="L8" s="14"/>
      <c r="M8" s="15"/>
    </row>
    <row r="9" spans="1:13" ht="24" customHeight="1">
      <c r="B9" s="12"/>
      <c r="C9" s="19">
        <v>1</v>
      </c>
      <c r="D9" s="18" t="s">
        <v>2126</v>
      </c>
      <c r="E9" s="14"/>
      <c r="F9" s="14"/>
      <c r="G9" s="14"/>
      <c r="H9" s="14"/>
      <c r="I9" s="14"/>
      <c r="J9" s="14"/>
      <c r="K9" s="14"/>
      <c r="L9" s="14"/>
      <c r="M9" s="15"/>
    </row>
    <row r="10" spans="1:13" ht="24" customHeight="1">
      <c r="B10" s="12"/>
      <c r="C10" s="19">
        <v>2</v>
      </c>
      <c r="D10" s="18" t="s">
        <v>2121</v>
      </c>
      <c r="E10" s="14"/>
      <c r="F10" s="14"/>
      <c r="G10" s="14"/>
      <c r="H10" s="14"/>
      <c r="I10" s="14"/>
      <c r="J10" s="14"/>
      <c r="K10" s="14"/>
      <c r="L10" s="14"/>
      <c r="M10" s="15"/>
    </row>
    <row r="11" spans="1:13" ht="24" customHeight="1">
      <c r="B11" s="12"/>
      <c r="C11" s="19">
        <v>3</v>
      </c>
      <c r="D11" s="18" t="s">
        <v>2122</v>
      </c>
      <c r="E11" s="14"/>
      <c r="F11" s="14"/>
      <c r="G11" s="14"/>
      <c r="H11" s="14"/>
      <c r="I11" s="14"/>
      <c r="J11" s="14"/>
      <c r="K11" s="14"/>
      <c r="L11" s="14"/>
      <c r="M11" s="15"/>
    </row>
    <row r="12" spans="1:13" ht="24" customHeight="1">
      <c r="B12" s="12"/>
      <c r="C12" s="19"/>
      <c r="D12" s="20" t="s">
        <v>2127</v>
      </c>
      <c r="E12" s="14"/>
      <c r="F12" s="14"/>
      <c r="G12" s="14"/>
      <c r="H12" s="14"/>
      <c r="I12" s="14"/>
      <c r="J12" s="14"/>
      <c r="K12" s="14"/>
      <c r="L12" s="14"/>
      <c r="M12" s="15"/>
    </row>
    <row r="13" spans="1:13" ht="24" customHeight="1">
      <c r="B13" s="12"/>
      <c r="C13" s="19">
        <v>4</v>
      </c>
      <c r="D13" s="18" t="s">
        <v>2123</v>
      </c>
      <c r="E13" s="14"/>
      <c r="F13" s="14"/>
      <c r="G13" s="14"/>
      <c r="H13" s="14"/>
      <c r="I13" s="14"/>
      <c r="J13" s="14"/>
      <c r="K13" s="14"/>
      <c r="L13" s="14"/>
      <c r="M13" s="15"/>
    </row>
    <row r="14" spans="1:13" ht="24" customHeight="1">
      <c r="B14" s="12"/>
      <c r="C14" s="19">
        <v>5</v>
      </c>
      <c r="D14" s="18" t="s">
        <v>2124</v>
      </c>
      <c r="E14" s="14"/>
      <c r="F14" s="14"/>
      <c r="G14" s="14"/>
      <c r="H14" s="14"/>
      <c r="I14" s="14"/>
      <c r="J14" s="14"/>
      <c r="K14" s="14"/>
      <c r="L14" s="14"/>
      <c r="M14" s="15"/>
    </row>
    <row r="15" spans="1:13" ht="24" customHeight="1">
      <c r="B15" s="12"/>
      <c r="C15" s="19"/>
      <c r="D15" s="20" t="s">
        <v>2128</v>
      </c>
      <c r="E15" s="14"/>
      <c r="F15" s="14"/>
      <c r="G15" s="14"/>
      <c r="H15" s="14"/>
      <c r="I15" s="14"/>
      <c r="J15" s="14"/>
      <c r="K15" s="14"/>
      <c r="L15" s="14"/>
      <c r="M15" s="15"/>
    </row>
    <row r="16" spans="1:13" ht="24" customHeight="1">
      <c r="B16" s="12"/>
      <c r="C16" s="19">
        <v>6</v>
      </c>
      <c r="D16" s="18" t="s">
        <v>2125</v>
      </c>
      <c r="E16" s="14"/>
      <c r="F16" s="14"/>
      <c r="G16" s="14"/>
      <c r="H16" s="14"/>
      <c r="I16" s="14"/>
      <c r="J16" s="14"/>
      <c r="K16" s="14"/>
      <c r="L16" s="14"/>
      <c r="M16" s="15"/>
    </row>
    <row r="17" spans="2:13" ht="24" customHeight="1">
      <c r="B17" s="12"/>
      <c r="C17" s="18"/>
      <c r="D17" s="20" t="s">
        <v>3276</v>
      </c>
      <c r="E17" s="14"/>
      <c r="F17" s="14"/>
      <c r="G17" s="14"/>
      <c r="H17" s="14"/>
      <c r="I17" s="14"/>
      <c r="J17" s="14"/>
      <c r="K17" s="14"/>
      <c r="L17" s="14"/>
      <c r="M17" s="15"/>
    </row>
    <row r="18" spans="2:13" ht="30" customHeight="1" thickBot="1">
      <c r="B18" s="21"/>
      <c r="C18" s="22"/>
      <c r="D18" s="22"/>
      <c r="E18" s="22"/>
      <c r="F18" s="22"/>
      <c r="G18" s="22"/>
      <c r="H18" s="22"/>
      <c r="I18" s="22"/>
      <c r="J18" s="22"/>
      <c r="K18" s="22"/>
      <c r="L18" s="22"/>
      <c r="M18" s="23"/>
    </row>
    <row r="19" spans="2:13" ht="24" customHeight="1" thickTop="1"/>
  </sheetData>
  <sheetProtection password="CCF3" sheet="1" objects="1" scenarios="1" selectLockedCells="1"/>
  <phoneticPr fontId="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06" t="s">
        <v>2832</v>
      </c>
      <c r="C1" s="178" t="str">
        <f ca="1">RIGHT(CELL("filename",C1),LEN(CELL("filename",C1))-FIND("]",CELL("filename",C1)))</f>
        <v>茨城</v>
      </c>
      <c r="D1" s="179"/>
      <c r="F1" s="107" t="s">
        <v>1</v>
      </c>
      <c r="G1" s="108">
        <f>SUM(C$11:C$410)</f>
        <v>0</v>
      </c>
      <c r="H1" s="109" t="s">
        <v>2</v>
      </c>
    </row>
    <row r="2" spans="1:8" ht="15" customHeight="1">
      <c r="B2" s="26"/>
      <c r="F2" s="107" t="s">
        <v>3</v>
      </c>
      <c r="G2" s="108">
        <f>SUM(D$11:D$410)</f>
        <v>0</v>
      </c>
      <c r="H2" s="109" t="s">
        <v>2</v>
      </c>
    </row>
    <row r="3" spans="1:8" ht="15" customHeight="1">
      <c r="B3" s="106" t="s">
        <v>4</v>
      </c>
      <c r="C3" s="173"/>
      <c r="D3" s="173"/>
      <c r="F3" s="107" t="s">
        <v>5</v>
      </c>
      <c r="G3" s="108">
        <f>SUM($G$1:$G$2)</f>
        <v>0</v>
      </c>
      <c r="H3" s="109" t="s">
        <v>2</v>
      </c>
    </row>
    <row r="4" spans="1:8" ht="13.5" customHeight="1">
      <c r="B4" s="26"/>
    </row>
    <row r="5" spans="1:8">
      <c r="B5" s="106" t="s">
        <v>6</v>
      </c>
      <c r="C5" s="180">
        <f>COUNTIF($C$11:$C$410,"&gt;0")</f>
        <v>0</v>
      </c>
      <c r="D5" s="180"/>
      <c r="F5" s="106" t="s">
        <v>7</v>
      </c>
      <c r="G5" s="110">
        <f>COUNT(C$11:C$410)</f>
        <v>0</v>
      </c>
      <c r="H5" s="109" t="s">
        <v>8</v>
      </c>
    </row>
    <row r="6" spans="1:8">
      <c r="B6" s="106" t="s">
        <v>9</v>
      </c>
      <c r="C6" s="180">
        <f>COUNTIF($D$11:$D$410,"&gt;0")</f>
        <v>0</v>
      </c>
      <c r="D6" s="180"/>
      <c r="F6" s="106" t="s">
        <v>10</v>
      </c>
      <c r="G6" s="110">
        <f>COUNT(D$11:D$410)</f>
        <v>0</v>
      </c>
      <c r="H6" s="109" t="s">
        <v>8</v>
      </c>
    </row>
    <row r="7" spans="1:8">
      <c r="B7" s="106" t="s">
        <v>11</v>
      </c>
      <c r="C7" s="180">
        <f>COUNTA($B$11:$B$410)-SUM($E$11:$E$410)</f>
        <v>0</v>
      </c>
      <c r="D7" s="180"/>
      <c r="F7" s="106" t="s">
        <v>12</v>
      </c>
      <c r="G7" s="110">
        <f>COUNTA(B$11:B$410)</f>
        <v>80</v>
      </c>
      <c r="H7" s="109"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301</v>
      </c>
      <c r="C11" s="30"/>
      <c r="D11" s="30"/>
      <c r="E11" s="25">
        <f>IF(B11="",0,IF(COUNTBLANK(C11:D11)=2,1,0))</f>
        <v>1</v>
      </c>
    </row>
    <row r="12" spans="1:8">
      <c r="A12" s="28">
        <f t="shared" ref="A12:A75" si="0">ROW(A12)-10</f>
        <v>2</v>
      </c>
      <c r="B12" s="29" t="s">
        <v>302</v>
      </c>
      <c r="C12" s="30"/>
      <c r="D12" s="30"/>
      <c r="E12" s="25">
        <f t="shared" ref="E12:E75" si="1">IF(B12="",0,IF(COUNTBLANK(C12:D12)=2,1,0))</f>
        <v>1</v>
      </c>
    </row>
    <row r="13" spans="1:8">
      <c r="A13" s="28">
        <f t="shared" si="0"/>
        <v>3</v>
      </c>
      <c r="B13" s="29" t="s">
        <v>303</v>
      </c>
      <c r="C13" s="30"/>
      <c r="D13" s="30"/>
      <c r="E13" s="25">
        <f t="shared" si="1"/>
        <v>1</v>
      </c>
    </row>
    <row r="14" spans="1:8">
      <c r="A14" s="28">
        <f t="shared" si="0"/>
        <v>4</v>
      </c>
      <c r="B14" s="29" t="s">
        <v>304</v>
      </c>
      <c r="C14" s="30"/>
      <c r="D14" s="30"/>
      <c r="E14" s="25">
        <f t="shared" si="1"/>
        <v>1</v>
      </c>
    </row>
    <row r="15" spans="1:8">
      <c r="A15" s="28">
        <f t="shared" si="0"/>
        <v>5</v>
      </c>
      <c r="B15" s="29" t="s">
        <v>305</v>
      </c>
      <c r="C15" s="30"/>
      <c r="D15" s="30"/>
      <c r="E15" s="25">
        <f t="shared" si="1"/>
        <v>1</v>
      </c>
    </row>
    <row r="16" spans="1:8">
      <c r="A16" s="28">
        <f t="shared" si="0"/>
        <v>6</v>
      </c>
      <c r="B16" s="29" t="s">
        <v>306</v>
      </c>
      <c r="C16" s="30"/>
      <c r="D16" s="30"/>
      <c r="E16" s="25">
        <f t="shared" si="1"/>
        <v>1</v>
      </c>
    </row>
    <row r="17" spans="1:5">
      <c r="A17" s="28">
        <f t="shared" si="0"/>
        <v>7</v>
      </c>
      <c r="B17" s="29" t="s">
        <v>307</v>
      </c>
      <c r="C17" s="30"/>
      <c r="D17" s="30"/>
      <c r="E17" s="25">
        <f t="shared" si="1"/>
        <v>1</v>
      </c>
    </row>
    <row r="18" spans="1:5">
      <c r="A18" s="28">
        <f t="shared" si="0"/>
        <v>8</v>
      </c>
      <c r="B18" s="29" t="s">
        <v>308</v>
      </c>
      <c r="C18" s="30"/>
      <c r="D18" s="30"/>
      <c r="E18" s="25">
        <f t="shared" si="1"/>
        <v>1</v>
      </c>
    </row>
    <row r="19" spans="1:5">
      <c r="A19" s="28">
        <f t="shared" si="0"/>
        <v>9</v>
      </c>
      <c r="B19" s="29" t="s">
        <v>309</v>
      </c>
      <c r="C19" s="30"/>
      <c r="D19" s="30"/>
      <c r="E19" s="25">
        <f t="shared" si="1"/>
        <v>1</v>
      </c>
    </row>
    <row r="20" spans="1:5">
      <c r="A20" s="28">
        <f t="shared" si="0"/>
        <v>10</v>
      </c>
      <c r="B20" s="29" t="s">
        <v>3207</v>
      </c>
      <c r="C20" s="30"/>
      <c r="D20" s="30"/>
      <c r="E20" s="25">
        <f t="shared" si="1"/>
        <v>1</v>
      </c>
    </row>
    <row r="21" spans="1:5">
      <c r="A21" s="28">
        <f t="shared" si="0"/>
        <v>11</v>
      </c>
      <c r="B21" s="29" t="s">
        <v>310</v>
      </c>
      <c r="C21" s="30"/>
      <c r="D21" s="30"/>
      <c r="E21" s="25">
        <f t="shared" si="1"/>
        <v>1</v>
      </c>
    </row>
    <row r="22" spans="1:5">
      <c r="A22" s="28">
        <f t="shared" si="0"/>
        <v>12</v>
      </c>
      <c r="B22" s="29" t="s">
        <v>311</v>
      </c>
      <c r="C22" s="30"/>
      <c r="D22" s="30"/>
      <c r="E22" s="25">
        <f t="shared" si="1"/>
        <v>1</v>
      </c>
    </row>
    <row r="23" spans="1:5">
      <c r="A23" s="28">
        <f t="shared" si="0"/>
        <v>13</v>
      </c>
      <c r="B23" s="29" t="s">
        <v>3208</v>
      </c>
      <c r="C23" s="30"/>
      <c r="D23" s="30"/>
      <c r="E23" s="25">
        <f t="shared" si="1"/>
        <v>1</v>
      </c>
    </row>
    <row r="24" spans="1:5">
      <c r="A24" s="28">
        <f t="shared" si="0"/>
        <v>14</v>
      </c>
      <c r="B24" s="29" t="s">
        <v>3209</v>
      </c>
      <c r="C24" s="30"/>
      <c r="D24" s="30"/>
      <c r="E24" s="25">
        <f t="shared" si="1"/>
        <v>1</v>
      </c>
    </row>
    <row r="25" spans="1:5">
      <c r="A25" s="28">
        <f t="shared" si="0"/>
        <v>15</v>
      </c>
      <c r="B25" s="29" t="s">
        <v>145</v>
      </c>
      <c r="C25" s="30"/>
      <c r="D25" s="30"/>
      <c r="E25" s="25">
        <f t="shared" si="1"/>
        <v>1</v>
      </c>
    </row>
    <row r="26" spans="1:5">
      <c r="A26" s="28">
        <f t="shared" si="0"/>
        <v>16</v>
      </c>
      <c r="B26" s="29" t="s">
        <v>312</v>
      </c>
      <c r="C26" s="30"/>
      <c r="D26" s="30"/>
      <c r="E26" s="25">
        <f t="shared" si="1"/>
        <v>1</v>
      </c>
    </row>
    <row r="27" spans="1:5">
      <c r="A27" s="28">
        <f t="shared" si="0"/>
        <v>17</v>
      </c>
      <c r="B27" s="29" t="s">
        <v>3210</v>
      </c>
      <c r="C27" s="30"/>
      <c r="D27" s="30"/>
      <c r="E27" s="25">
        <f t="shared" si="1"/>
        <v>1</v>
      </c>
    </row>
    <row r="28" spans="1:5">
      <c r="A28" s="28">
        <f t="shared" si="0"/>
        <v>18</v>
      </c>
      <c r="B28" s="29" t="s">
        <v>3211</v>
      </c>
      <c r="C28" s="30"/>
      <c r="D28" s="30"/>
      <c r="E28" s="25">
        <f t="shared" si="1"/>
        <v>1</v>
      </c>
    </row>
    <row r="29" spans="1:5">
      <c r="A29" s="28">
        <f t="shared" si="0"/>
        <v>19</v>
      </c>
      <c r="B29" s="29" t="s">
        <v>3212</v>
      </c>
      <c r="C29" s="30"/>
      <c r="D29" s="30"/>
      <c r="E29" s="25">
        <f t="shared" si="1"/>
        <v>1</v>
      </c>
    </row>
    <row r="30" spans="1:5">
      <c r="A30" s="28">
        <f t="shared" si="0"/>
        <v>20</v>
      </c>
      <c r="B30" s="29" t="s">
        <v>3213</v>
      </c>
      <c r="C30" s="30"/>
      <c r="D30" s="30"/>
      <c r="E30" s="25">
        <f t="shared" si="1"/>
        <v>1</v>
      </c>
    </row>
    <row r="31" spans="1:5">
      <c r="A31" s="28">
        <f t="shared" si="0"/>
        <v>21</v>
      </c>
      <c r="B31" s="29" t="s">
        <v>313</v>
      </c>
      <c r="C31" s="30"/>
      <c r="D31" s="30"/>
      <c r="E31" s="25">
        <f t="shared" si="1"/>
        <v>1</v>
      </c>
    </row>
    <row r="32" spans="1:5">
      <c r="A32" s="28">
        <f t="shared" si="0"/>
        <v>22</v>
      </c>
      <c r="B32" s="29" t="s">
        <v>314</v>
      </c>
      <c r="C32" s="30"/>
      <c r="D32" s="30"/>
      <c r="E32" s="25">
        <f t="shared" si="1"/>
        <v>1</v>
      </c>
    </row>
    <row r="33" spans="1:5">
      <c r="A33" s="28">
        <f t="shared" si="0"/>
        <v>23</v>
      </c>
      <c r="B33" s="29" t="s">
        <v>315</v>
      </c>
      <c r="C33" s="30"/>
      <c r="D33" s="30"/>
      <c r="E33" s="25">
        <f t="shared" si="1"/>
        <v>1</v>
      </c>
    </row>
    <row r="34" spans="1:5">
      <c r="A34" s="28">
        <f t="shared" si="0"/>
        <v>24</v>
      </c>
      <c r="B34" s="29" t="s">
        <v>316</v>
      </c>
      <c r="C34" s="30"/>
      <c r="D34" s="30"/>
      <c r="E34" s="25">
        <f t="shared" si="1"/>
        <v>1</v>
      </c>
    </row>
    <row r="35" spans="1:5">
      <c r="A35" s="28">
        <f t="shared" si="0"/>
        <v>25</v>
      </c>
      <c r="B35" s="29" t="s">
        <v>317</v>
      </c>
      <c r="C35" s="30"/>
      <c r="D35" s="30"/>
      <c r="E35" s="25">
        <f t="shared" si="1"/>
        <v>1</v>
      </c>
    </row>
    <row r="36" spans="1:5">
      <c r="A36" s="28">
        <f t="shared" si="0"/>
        <v>26</v>
      </c>
      <c r="B36" s="29" t="s">
        <v>318</v>
      </c>
      <c r="C36" s="30"/>
      <c r="D36" s="30"/>
      <c r="E36" s="25">
        <f t="shared" si="1"/>
        <v>1</v>
      </c>
    </row>
    <row r="37" spans="1:5">
      <c r="A37" s="28">
        <f t="shared" si="0"/>
        <v>27</v>
      </c>
      <c r="B37" s="29" t="s">
        <v>3214</v>
      </c>
      <c r="C37" s="30"/>
      <c r="D37" s="30"/>
      <c r="E37" s="25">
        <f t="shared" si="1"/>
        <v>1</v>
      </c>
    </row>
    <row r="38" spans="1:5">
      <c r="A38" s="28">
        <f t="shared" si="0"/>
        <v>28</v>
      </c>
      <c r="B38" s="29" t="s">
        <v>319</v>
      </c>
      <c r="C38" s="30"/>
      <c r="D38" s="30"/>
      <c r="E38" s="25">
        <f t="shared" si="1"/>
        <v>1</v>
      </c>
    </row>
    <row r="39" spans="1:5">
      <c r="A39" s="28">
        <f t="shared" si="0"/>
        <v>29</v>
      </c>
      <c r="B39" s="29" t="s">
        <v>3215</v>
      </c>
      <c r="C39" s="30"/>
      <c r="D39" s="30"/>
      <c r="E39" s="25">
        <f t="shared" si="1"/>
        <v>1</v>
      </c>
    </row>
    <row r="40" spans="1:5">
      <c r="A40" s="28">
        <f t="shared" si="0"/>
        <v>30</v>
      </c>
      <c r="B40" s="29" t="s">
        <v>3216</v>
      </c>
      <c r="C40" s="30"/>
      <c r="D40" s="30"/>
      <c r="E40" s="25">
        <f t="shared" si="1"/>
        <v>1</v>
      </c>
    </row>
    <row r="41" spans="1:5">
      <c r="A41" s="28">
        <f t="shared" si="0"/>
        <v>31</v>
      </c>
      <c r="B41" s="29" t="s">
        <v>320</v>
      </c>
      <c r="C41" s="30"/>
      <c r="D41" s="30"/>
      <c r="E41" s="25">
        <f t="shared" si="1"/>
        <v>1</v>
      </c>
    </row>
    <row r="42" spans="1:5">
      <c r="A42" s="28">
        <f t="shared" si="0"/>
        <v>32</v>
      </c>
      <c r="B42" s="29" t="s">
        <v>3217</v>
      </c>
      <c r="C42" s="30"/>
      <c r="D42" s="30"/>
      <c r="E42" s="25">
        <f t="shared" si="1"/>
        <v>1</v>
      </c>
    </row>
    <row r="43" spans="1:5">
      <c r="A43" s="28">
        <f t="shared" si="0"/>
        <v>33</v>
      </c>
      <c r="B43" s="29" t="s">
        <v>321</v>
      </c>
      <c r="C43" s="30"/>
      <c r="D43" s="30"/>
      <c r="E43" s="25">
        <f t="shared" si="1"/>
        <v>1</v>
      </c>
    </row>
    <row r="44" spans="1:5">
      <c r="A44" s="28">
        <f t="shared" si="0"/>
        <v>34</v>
      </c>
      <c r="B44" s="29" t="s">
        <v>322</v>
      </c>
      <c r="C44" s="30"/>
      <c r="D44" s="30"/>
      <c r="E44" s="25">
        <f t="shared" si="1"/>
        <v>1</v>
      </c>
    </row>
    <row r="45" spans="1:5">
      <c r="A45" s="28">
        <f t="shared" si="0"/>
        <v>35</v>
      </c>
      <c r="B45" s="29" t="s">
        <v>323</v>
      </c>
      <c r="C45" s="30"/>
      <c r="D45" s="30"/>
      <c r="E45" s="25">
        <f t="shared" si="1"/>
        <v>1</v>
      </c>
    </row>
    <row r="46" spans="1:5">
      <c r="A46" s="28">
        <f t="shared" si="0"/>
        <v>36</v>
      </c>
      <c r="B46" s="29" t="s">
        <v>324</v>
      </c>
      <c r="C46" s="30"/>
      <c r="D46" s="30"/>
      <c r="E46" s="25">
        <f t="shared" si="1"/>
        <v>1</v>
      </c>
    </row>
    <row r="47" spans="1:5">
      <c r="A47" s="28">
        <f t="shared" si="0"/>
        <v>37</v>
      </c>
      <c r="B47" s="29" t="s">
        <v>3218</v>
      </c>
      <c r="C47" s="30"/>
      <c r="D47" s="30"/>
      <c r="E47" s="25">
        <f t="shared" si="1"/>
        <v>1</v>
      </c>
    </row>
    <row r="48" spans="1:5">
      <c r="A48" s="28">
        <f t="shared" si="0"/>
        <v>38</v>
      </c>
      <c r="B48" s="29" t="s">
        <v>325</v>
      </c>
      <c r="C48" s="30"/>
      <c r="D48" s="30"/>
      <c r="E48" s="25">
        <f t="shared" si="1"/>
        <v>1</v>
      </c>
    </row>
    <row r="49" spans="1:5">
      <c r="A49" s="28">
        <f t="shared" si="0"/>
        <v>39</v>
      </c>
      <c r="B49" s="29" t="s">
        <v>326</v>
      </c>
      <c r="C49" s="30"/>
      <c r="D49" s="30"/>
      <c r="E49" s="25">
        <f t="shared" si="1"/>
        <v>1</v>
      </c>
    </row>
    <row r="50" spans="1:5">
      <c r="A50" s="28">
        <f t="shared" si="0"/>
        <v>40</v>
      </c>
      <c r="B50" s="29" t="s">
        <v>327</v>
      </c>
      <c r="C50" s="30"/>
      <c r="D50" s="30"/>
      <c r="E50" s="25">
        <f t="shared" si="1"/>
        <v>1</v>
      </c>
    </row>
    <row r="51" spans="1:5">
      <c r="A51" s="28">
        <f t="shared" si="0"/>
        <v>41</v>
      </c>
      <c r="B51" s="29" t="s">
        <v>3219</v>
      </c>
      <c r="C51" s="30"/>
      <c r="D51" s="30"/>
      <c r="E51" s="25">
        <f t="shared" si="1"/>
        <v>1</v>
      </c>
    </row>
    <row r="52" spans="1:5">
      <c r="A52" s="28">
        <f t="shared" si="0"/>
        <v>42</v>
      </c>
      <c r="B52" s="29" t="s">
        <v>328</v>
      </c>
      <c r="C52" s="30"/>
      <c r="D52" s="30"/>
      <c r="E52" s="25">
        <f t="shared" si="1"/>
        <v>1</v>
      </c>
    </row>
    <row r="53" spans="1:5">
      <c r="A53" s="28">
        <f t="shared" si="0"/>
        <v>43</v>
      </c>
      <c r="B53" s="29" t="s">
        <v>3220</v>
      </c>
      <c r="C53" s="30"/>
      <c r="D53" s="30"/>
      <c r="E53" s="25">
        <f t="shared" si="1"/>
        <v>1</v>
      </c>
    </row>
    <row r="54" spans="1:5">
      <c r="A54" s="28">
        <f t="shared" si="0"/>
        <v>44</v>
      </c>
      <c r="B54" s="29" t="s">
        <v>329</v>
      </c>
      <c r="C54" s="30"/>
      <c r="D54" s="30"/>
      <c r="E54" s="25">
        <f t="shared" si="1"/>
        <v>1</v>
      </c>
    </row>
    <row r="55" spans="1:5">
      <c r="A55" s="28">
        <f t="shared" si="0"/>
        <v>45</v>
      </c>
      <c r="B55" s="29" t="s">
        <v>330</v>
      </c>
      <c r="C55" s="30"/>
      <c r="D55" s="30"/>
      <c r="E55" s="25">
        <f t="shared" si="1"/>
        <v>1</v>
      </c>
    </row>
    <row r="56" spans="1:5">
      <c r="A56" s="28">
        <f t="shared" si="0"/>
        <v>46</v>
      </c>
      <c r="B56" s="29" t="s">
        <v>3221</v>
      </c>
      <c r="C56" s="30"/>
      <c r="D56" s="30"/>
      <c r="E56" s="25">
        <f t="shared" si="1"/>
        <v>1</v>
      </c>
    </row>
    <row r="57" spans="1:5">
      <c r="A57" s="28">
        <f t="shared" si="0"/>
        <v>47</v>
      </c>
      <c r="B57" s="29" t="s">
        <v>331</v>
      </c>
      <c r="C57" s="30"/>
      <c r="D57" s="30"/>
      <c r="E57" s="25">
        <f t="shared" si="1"/>
        <v>1</v>
      </c>
    </row>
    <row r="58" spans="1:5">
      <c r="A58" s="28">
        <f t="shared" si="0"/>
        <v>48</v>
      </c>
      <c r="B58" s="29" t="s">
        <v>332</v>
      </c>
      <c r="C58" s="30"/>
      <c r="D58" s="30"/>
      <c r="E58" s="25">
        <f t="shared" si="1"/>
        <v>1</v>
      </c>
    </row>
    <row r="59" spans="1:5">
      <c r="A59" s="28">
        <f t="shared" si="0"/>
        <v>49</v>
      </c>
      <c r="B59" s="29" t="s">
        <v>3222</v>
      </c>
      <c r="C59" s="30"/>
      <c r="D59" s="30"/>
      <c r="E59" s="25">
        <f t="shared" si="1"/>
        <v>1</v>
      </c>
    </row>
    <row r="60" spans="1:5">
      <c r="A60" s="28">
        <f t="shared" si="0"/>
        <v>50</v>
      </c>
      <c r="B60" s="29" t="s">
        <v>3223</v>
      </c>
      <c r="C60" s="30"/>
      <c r="D60" s="30"/>
      <c r="E60" s="25">
        <f t="shared" si="1"/>
        <v>1</v>
      </c>
    </row>
    <row r="61" spans="1:5">
      <c r="A61" s="28">
        <f t="shared" si="0"/>
        <v>51</v>
      </c>
      <c r="B61" s="29" t="s">
        <v>3224</v>
      </c>
      <c r="C61" s="30"/>
      <c r="D61" s="30"/>
      <c r="E61" s="25">
        <f t="shared" si="1"/>
        <v>1</v>
      </c>
    </row>
    <row r="62" spans="1:5">
      <c r="A62" s="28">
        <f t="shared" si="0"/>
        <v>52</v>
      </c>
      <c r="B62" s="29" t="s">
        <v>3225</v>
      </c>
      <c r="C62" s="30"/>
      <c r="D62" s="30"/>
      <c r="E62" s="25">
        <f t="shared" si="1"/>
        <v>1</v>
      </c>
    </row>
    <row r="63" spans="1:5">
      <c r="A63" s="28">
        <f t="shared" si="0"/>
        <v>53</v>
      </c>
      <c r="B63" s="29" t="s">
        <v>3226</v>
      </c>
      <c r="C63" s="30"/>
      <c r="D63" s="30"/>
      <c r="E63" s="25">
        <f t="shared" si="1"/>
        <v>1</v>
      </c>
    </row>
    <row r="64" spans="1:5">
      <c r="A64" s="28">
        <f t="shared" si="0"/>
        <v>54</v>
      </c>
      <c r="B64" s="29" t="s">
        <v>3227</v>
      </c>
      <c r="C64" s="30"/>
      <c r="D64" s="30"/>
      <c r="E64" s="25">
        <f t="shared" si="1"/>
        <v>1</v>
      </c>
    </row>
    <row r="65" spans="1:5">
      <c r="A65" s="28">
        <f t="shared" si="0"/>
        <v>55</v>
      </c>
      <c r="B65" s="29" t="s">
        <v>3228</v>
      </c>
      <c r="C65" s="30"/>
      <c r="D65" s="30"/>
      <c r="E65" s="25">
        <f t="shared" si="1"/>
        <v>1</v>
      </c>
    </row>
    <row r="66" spans="1:5">
      <c r="A66" s="28">
        <f t="shared" si="0"/>
        <v>56</v>
      </c>
      <c r="B66" s="29" t="s">
        <v>333</v>
      </c>
      <c r="C66" s="30"/>
      <c r="D66" s="30"/>
      <c r="E66" s="25">
        <f t="shared" si="1"/>
        <v>1</v>
      </c>
    </row>
    <row r="67" spans="1:5">
      <c r="A67" s="28">
        <f t="shared" si="0"/>
        <v>57</v>
      </c>
      <c r="B67" s="29" t="s">
        <v>334</v>
      </c>
      <c r="C67" s="30"/>
      <c r="D67" s="30"/>
      <c r="E67" s="25">
        <f t="shared" si="1"/>
        <v>1</v>
      </c>
    </row>
    <row r="68" spans="1:5">
      <c r="A68" s="28">
        <f t="shared" si="0"/>
        <v>58</v>
      </c>
      <c r="B68" s="29" t="s">
        <v>335</v>
      </c>
      <c r="C68" s="30"/>
      <c r="D68" s="30"/>
      <c r="E68" s="25">
        <f t="shared" si="1"/>
        <v>1</v>
      </c>
    </row>
    <row r="69" spans="1:5">
      <c r="A69" s="28">
        <f t="shared" si="0"/>
        <v>59</v>
      </c>
      <c r="B69" s="29" t="s">
        <v>336</v>
      </c>
      <c r="C69" s="30"/>
      <c r="D69" s="30"/>
      <c r="E69" s="25">
        <f t="shared" si="1"/>
        <v>1</v>
      </c>
    </row>
    <row r="70" spans="1:5">
      <c r="A70" s="28">
        <f t="shared" si="0"/>
        <v>60</v>
      </c>
      <c r="B70" s="29" t="s">
        <v>337</v>
      </c>
      <c r="C70" s="30"/>
      <c r="D70" s="30"/>
      <c r="E70" s="25">
        <f t="shared" si="1"/>
        <v>1</v>
      </c>
    </row>
    <row r="71" spans="1:5">
      <c r="A71" s="28">
        <f t="shared" si="0"/>
        <v>61</v>
      </c>
      <c r="B71" s="29" t="s">
        <v>338</v>
      </c>
      <c r="C71" s="30"/>
      <c r="D71" s="30"/>
      <c r="E71" s="25">
        <f t="shared" si="1"/>
        <v>1</v>
      </c>
    </row>
    <row r="72" spans="1:5">
      <c r="A72" s="28">
        <f t="shared" si="0"/>
        <v>62</v>
      </c>
      <c r="B72" s="29" t="s">
        <v>339</v>
      </c>
      <c r="C72" s="30"/>
      <c r="D72" s="30"/>
      <c r="E72" s="25">
        <f t="shared" si="1"/>
        <v>1</v>
      </c>
    </row>
    <row r="73" spans="1:5">
      <c r="A73" s="28">
        <f t="shared" si="0"/>
        <v>63</v>
      </c>
      <c r="B73" s="29" t="s">
        <v>340</v>
      </c>
      <c r="C73" s="30"/>
      <c r="D73" s="30"/>
      <c r="E73" s="25">
        <f t="shared" si="1"/>
        <v>1</v>
      </c>
    </row>
    <row r="74" spans="1:5">
      <c r="A74" s="28">
        <f t="shared" si="0"/>
        <v>64</v>
      </c>
      <c r="B74" s="29" t="s">
        <v>341</v>
      </c>
      <c r="C74" s="30"/>
      <c r="D74" s="30"/>
      <c r="E74" s="25">
        <f t="shared" si="1"/>
        <v>1</v>
      </c>
    </row>
    <row r="75" spans="1:5">
      <c r="A75" s="28">
        <f t="shared" si="0"/>
        <v>65</v>
      </c>
      <c r="B75" s="29" t="s">
        <v>342</v>
      </c>
      <c r="C75" s="30"/>
      <c r="D75" s="30"/>
      <c r="E75" s="25">
        <f t="shared" si="1"/>
        <v>1</v>
      </c>
    </row>
    <row r="76" spans="1:5">
      <c r="A76" s="28">
        <f t="shared" ref="A76:A139" si="2">ROW(A76)-10</f>
        <v>66</v>
      </c>
      <c r="B76" s="29" t="s">
        <v>343</v>
      </c>
      <c r="C76" s="30"/>
      <c r="D76" s="30"/>
      <c r="E76" s="25">
        <f t="shared" ref="E76:E139" si="3">IF(B76="",0,IF(COUNTBLANK(C76:D76)=2,1,0))</f>
        <v>1</v>
      </c>
    </row>
    <row r="77" spans="1:5">
      <c r="A77" s="28">
        <f t="shared" si="2"/>
        <v>67</v>
      </c>
      <c r="B77" s="29" t="s">
        <v>344</v>
      </c>
      <c r="C77" s="30"/>
      <c r="D77" s="30"/>
      <c r="E77" s="25">
        <f t="shared" si="3"/>
        <v>1</v>
      </c>
    </row>
    <row r="78" spans="1:5">
      <c r="A78" s="28">
        <f t="shared" si="2"/>
        <v>68</v>
      </c>
      <c r="B78" s="29" t="s">
        <v>345</v>
      </c>
      <c r="C78" s="30"/>
      <c r="D78" s="30"/>
      <c r="E78" s="25">
        <f t="shared" si="3"/>
        <v>1</v>
      </c>
    </row>
    <row r="79" spans="1:5">
      <c r="A79" s="28">
        <f t="shared" si="2"/>
        <v>69</v>
      </c>
      <c r="B79" s="29" t="s">
        <v>3229</v>
      </c>
      <c r="C79" s="30"/>
      <c r="D79" s="30"/>
      <c r="E79" s="25">
        <f t="shared" si="3"/>
        <v>1</v>
      </c>
    </row>
    <row r="80" spans="1:5">
      <c r="A80" s="28">
        <f t="shared" si="2"/>
        <v>70</v>
      </c>
      <c r="B80" s="29" t="s">
        <v>3230</v>
      </c>
      <c r="C80" s="30"/>
      <c r="D80" s="30"/>
      <c r="E80" s="25">
        <f t="shared" si="3"/>
        <v>1</v>
      </c>
    </row>
    <row r="81" spans="1:5">
      <c r="A81" s="28">
        <f t="shared" si="2"/>
        <v>71</v>
      </c>
      <c r="B81" s="29" t="s">
        <v>346</v>
      </c>
      <c r="C81" s="30"/>
      <c r="D81" s="30"/>
      <c r="E81" s="25">
        <f t="shared" si="3"/>
        <v>1</v>
      </c>
    </row>
    <row r="82" spans="1:5">
      <c r="A82" s="28">
        <f t="shared" si="2"/>
        <v>72</v>
      </c>
      <c r="B82" s="29" t="s">
        <v>347</v>
      </c>
      <c r="C82" s="30"/>
      <c r="D82" s="30"/>
      <c r="E82" s="25">
        <f t="shared" si="3"/>
        <v>1</v>
      </c>
    </row>
    <row r="83" spans="1:5">
      <c r="A83" s="28">
        <f t="shared" si="2"/>
        <v>73</v>
      </c>
      <c r="B83" s="29" t="s">
        <v>3231</v>
      </c>
      <c r="C83" s="30"/>
      <c r="D83" s="30"/>
      <c r="E83" s="25">
        <f t="shared" si="3"/>
        <v>1</v>
      </c>
    </row>
    <row r="84" spans="1:5">
      <c r="A84" s="28">
        <f t="shared" si="2"/>
        <v>74</v>
      </c>
      <c r="B84" s="29" t="s">
        <v>3232</v>
      </c>
      <c r="C84" s="30"/>
      <c r="D84" s="30"/>
      <c r="E84" s="25">
        <f t="shared" si="3"/>
        <v>1</v>
      </c>
    </row>
    <row r="85" spans="1:5">
      <c r="A85" s="28">
        <f t="shared" si="2"/>
        <v>75</v>
      </c>
      <c r="B85" s="29" t="s">
        <v>3233</v>
      </c>
      <c r="C85" s="30"/>
      <c r="D85" s="30"/>
      <c r="E85" s="25">
        <f t="shared" si="3"/>
        <v>1</v>
      </c>
    </row>
    <row r="86" spans="1:5">
      <c r="A86" s="28">
        <f t="shared" si="2"/>
        <v>76</v>
      </c>
      <c r="B86" s="29" t="s">
        <v>3234</v>
      </c>
      <c r="C86" s="30"/>
      <c r="D86" s="30"/>
      <c r="E86" s="25">
        <f t="shared" si="3"/>
        <v>1</v>
      </c>
    </row>
    <row r="87" spans="1:5">
      <c r="A87" s="28">
        <f t="shared" si="2"/>
        <v>77</v>
      </c>
      <c r="B87" s="29" t="s">
        <v>3235</v>
      </c>
      <c r="C87" s="30"/>
      <c r="D87" s="30"/>
      <c r="E87" s="25">
        <f t="shared" si="3"/>
        <v>1</v>
      </c>
    </row>
    <row r="88" spans="1:5">
      <c r="A88" s="28">
        <f t="shared" si="2"/>
        <v>78</v>
      </c>
      <c r="B88" s="29" t="s">
        <v>3236</v>
      </c>
      <c r="C88" s="30"/>
      <c r="D88" s="30"/>
      <c r="E88" s="25">
        <f t="shared" si="3"/>
        <v>1</v>
      </c>
    </row>
    <row r="89" spans="1:5">
      <c r="A89" s="28">
        <f t="shared" si="2"/>
        <v>79</v>
      </c>
      <c r="B89" s="29" t="s">
        <v>3237</v>
      </c>
      <c r="C89" s="30"/>
      <c r="D89" s="30"/>
      <c r="E89" s="25">
        <f t="shared" si="3"/>
        <v>1</v>
      </c>
    </row>
    <row r="90" spans="1:5">
      <c r="A90" s="28">
        <f t="shared" si="2"/>
        <v>80</v>
      </c>
      <c r="B90" s="29" t="s">
        <v>3238</v>
      </c>
      <c r="C90" s="30"/>
      <c r="D90" s="30"/>
      <c r="E90" s="25">
        <f t="shared" si="3"/>
        <v>1</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119" priority="3">
      <formula>LEN(TRIM(C3))=0</formula>
    </cfRule>
  </conditionalFormatting>
  <conditionalFormatting sqref="C11:C210">
    <cfRule type="expression" dxfId="118" priority="2">
      <formula>IF(B11&lt;&gt;"",IF(C11="",TRUE,FALSE))</formula>
    </cfRule>
  </conditionalFormatting>
  <conditionalFormatting sqref="D11:D210">
    <cfRule type="expression" dxfId="117"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06" t="s">
        <v>2832</v>
      </c>
      <c r="C1" s="178" t="str">
        <f ca="1">RIGHT(CELL("filename",C1),LEN(CELL("filename",C1))-FIND("]",CELL("filename",C1)))</f>
        <v>栃木</v>
      </c>
      <c r="D1" s="179"/>
      <c r="F1" s="107" t="s">
        <v>1</v>
      </c>
      <c r="G1" s="108">
        <f>SUM(C$11:C$410)</f>
        <v>0</v>
      </c>
      <c r="H1" s="109" t="s">
        <v>2</v>
      </c>
    </row>
    <row r="2" spans="1:8" ht="15" customHeight="1">
      <c r="B2" s="26"/>
      <c r="F2" s="107" t="s">
        <v>3</v>
      </c>
      <c r="G2" s="108">
        <f>SUM(D$11:D$410)</f>
        <v>0</v>
      </c>
      <c r="H2" s="109" t="s">
        <v>2</v>
      </c>
    </row>
    <row r="3" spans="1:8" ht="15" customHeight="1">
      <c r="B3" s="106" t="s">
        <v>4</v>
      </c>
      <c r="C3" s="173"/>
      <c r="D3" s="173"/>
      <c r="F3" s="107" t="s">
        <v>5</v>
      </c>
      <c r="G3" s="108">
        <f>SUM($G$1:$G$2)</f>
        <v>0</v>
      </c>
      <c r="H3" s="109" t="s">
        <v>2</v>
      </c>
    </row>
    <row r="4" spans="1:8" ht="13.5" customHeight="1">
      <c r="B4" s="26"/>
    </row>
    <row r="5" spans="1:8">
      <c r="B5" s="106" t="s">
        <v>6</v>
      </c>
      <c r="C5" s="180">
        <f>COUNTIF($C$11:$C$410,"&gt;0")</f>
        <v>0</v>
      </c>
      <c r="D5" s="180"/>
      <c r="F5" s="106" t="s">
        <v>7</v>
      </c>
      <c r="G5" s="110">
        <f>COUNT(C$11:C$410)</f>
        <v>0</v>
      </c>
      <c r="H5" s="109" t="s">
        <v>8</v>
      </c>
    </row>
    <row r="6" spans="1:8">
      <c r="B6" s="106" t="s">
        <v>9</v>
      </c>
      <c r="C6" s="180">
        <f>COUNTIF($D$11:$D$410,"&gt;0")</f>
        <v>0</v>
      </c>
      <c r="D6" s="180"/>
      <c r="F6" s="106" t="s">
        <v>10</v>
      </c>
      <c r="G6" s="110">
        <f>COUNT(D$11:D$410)</f>
        <v>0</v>
      </c>
      <c r="H6" s="109" t="s">
        <v>8</v>
      </c>
    </row>
    <row r="7" spans="1:8">
      <c r="B7" s="106" t="s">
        <v>11</v>
      </c>
      <c r="C7" s="180">
        <f>COUNTA($B$11:$B$410)-SUM($E$11:$E$410)</f>
        <v>0</v>
      </c>
      <c r="D7" s="180"/>
      <c r="F7" s="106" t="s">
        <v>12</v>
      </c>
      <c r="G7" s="110">
        <f>COUNTA(B$11:B$410)</f>
        <v>49</v>
      </c>
      <c r="H7" s="109"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348</v>
      </c>
      <c r="C11" s="30"/>
      <c r="D11" s="30"/>
      <c r="E11" s="25">
        <f>IF(B11="",0,IF(COUNTBLANK(C11:D11)=2,1,0))</f>
        <v>1</v>
      </c>
    </row>
    <row r="12" spans="1:8">
      <c r="A12" s="28">
        <f t="shared" ref="A12:A75" si="0">ROW(A12)-10</f>
        <v>2</v>
      </c>
      <c r="B12" s="29" t="s">
        <v>349</v>
      </c>
      <c r="C12" s="30"/>
      <c r="D12" s="30"/>
      <c r="E12" s="25">
        <f t="shared" ref="E12:E75" si="1">IF(B12="",0,IF(COUNTBLANK(C12:D12)=2,1,0))</f>
        <v>1</v>
      </c>
    </row>
    <row r="13" spans="1:8">
      <c r="A13" s="28">
        <f t="shared" si="0"/>
        <v>3</v>
      </c>
      <c r="B13" s="29" t="s">
        <v>350</v>
      </c>
      <c r="C13" s="30"/>
      <c r="D13" s="30"/>
      <c r="E13" s="25">
        <f t="shared" si="1"/>
        <v>1</v>
      </c>
    </row>
    <row r="14" spans="1:8">
      <c r="A14" s="28">
        <f t="shared" si="0"/>
        <v>4</v>
      </c>
      <c r="B14" s="29" t="s">
        <v>351</v>
      </c>
      <c r="C14" s="30"/>
      <c r="D14" s="30"/>
      <c r="E14" s="25">
        <f t="shared" si="1"/>
        <v>1</v>
      </c>
    </row>
    <row r="15" spans="1:8">
      <c r="A15" s="28">
        <f t="shared" si="0"/>
        <v>5</v>
      </c>
      <c r="B15" s="29" t="s">
        <v>352</v>
      </c>
      <c r="C15" s="30"/>
      <c r="D15" s="30"/>
      <c r="E15" s="25">
        <f t="shared" si="1"/>
        <v>1</v>
      </c>
    </row>
    <row r="16" spans="1:8">
      <c r="A16" s="28">
        <f t="shared" si="0"/>
        <v>6</v>
      </c>
      <c r="B16" s="29" t="s">
        <v>353</v>
      </c>
      <c r="C16" s="30"/>
      <c r="D16" s="30"/>
      <c r="E16" s="25">
        <f t="shared" si="1"/>
        <v>1</v>
      </c>
    </row>
    <row r="17" spans="1:5">
      <c r="A17" s="28">
        <f t="shared" si="0"/>
        <v>7</v>
      </c>
      <c r="B17" s="29" t="s">
        <v>354</v>
      </c>
      <c r="C17" s="30"/>
      <c r="D17" s="30"/>
      <c r="E17" s="25">
        <f t="shared" si="1"/>
        <v>1</v>
      </c>
    </row>
    <row r="18" spans="1:5">
      <c r="A18" s="28">
        <f t="shared" si="0"/>
        <v>8</v>
      </c>
      <c r="B18" s="29" t="s">
        <v>355</v>
      </c>
      <c r="C18" s="30"/>
      <c r="D18" s="30"/>
      <c r="E18" s="25">
        <f t="shared" si="1"/>
        <v>1</v>
      </c>
    </row>
    <row r="19" spans="1:5">
      <c r="A19" s="28">
        <f t="shared" si="0"/>
        <v>9</v>
      </c>
      <c r="B19" s="29" t="s">
        <v>356</v>
      </c>
      <c r="C19" s="30"/>
      <c r="D19" s="30"/>
      <c r="E19" s="25">
        <f t="shared" si="1"/>
        <v>1</v>
      </c>
    </row>
    <row r="20" spans="1:5">
      <c r="A20" s="28">
        <f t="shared" si="0"/>
        <v>10</v>
      </c>
      <c r="B20" s="29" t="s">
        <v>357</v>
      </c>
      <c r="C20" s="30"/>
      <c r="D20" s="30"/>
      <c r="E20" s="25">
        <f t="shared" si="1"/>
        <v>1</v>
      </c>
    </row>
    <row r="21" spans="1:5">
      <c r="A21" s="28">
        <f t="shared" si="0"/>
        <v>11</v>
      </c>
      <c r="B21" s="29" t="s">
        <v>358</v>
      </c>
      <c r="C21" s="30"/>
      <c r="D21" s="30"/>
      <c r="E21" s="25">
        <f t="shared" si="1"/>
        <v>1</v>
      </c>
    </row>
    <row r="22" spans="1:5">
      <c r="A22" s="28">
        <f t="shared" si="0"/>
        <v>12</v>
      </c>
      <c r="B22" s="29" t="s">
        <v>359</v>
      </c>
      <c r="C22" s="30"/>
      <c r="D22" s="30"/>
      <c r="E22" s="25">
        <f t="shared" si="1"/>
        <v>1</v>
      </c>
    </row>
    <row r="23" spans="1:5">
      <c r="A23" s="28">
        <f t="shared" si="0"/>
        <v>13</v>
      </c>
      <c r="B23" s="29" t="s">
        <v>3195</v>
      </c>
      <c r="C23" s="30"/>
      <c r="D23" s="30"/>
      <c r="E23" s="25">
        <f t="shared" si="1"/>
        <v>1</v>
      </c>
    </row>
    <row r="24" spans="1:5">
      <c r="A24" s="28">
        <f t="shared" si="0"/>
        <v>14</v>
      </c>
      <c r="B24" s="29" t="s">
        <v>3196</v>
      </c>
      <c r="C24" s="30"/>
      <c r="D24" s="30"/>
      <c r="E24" s="25">
        <f t="shared" si="1"/>
        <v>1</v>
      </c>
    </row>
    <row r="25" spans="1:5">
      <c r="A25" s="28">
        <f t="shared" si="0"/>
        <v>15</v>
      </c>
      <c r="B25" s="29" t="s">
        <v>360</v>
      </c>
      <c r="C25" s="30"/>
      <c r="D25" s="30"/>
      <c r="E25" s="25">
        <f t="shared" si="1"/>
        <v>1</v>
      </c>
    </row>
    <row r="26" spans="1:5">
      <c r="A26" s="28">
        <f t="shared" si="0"/>
        <v>16</v>
      </c>
      <c r="B26" s="29" t="s">
        <v>361</v>
      </c>
      <c r="C26" s="30"/>
      <c r="D26" s="30"/>
      <c r="E26" s="25">
        <f t="shared" si="1"/>
        <v>1</v>
      </c>
    </row>
    <row r="27" spans="1:5">
      <c r="A27" s="28">
        <f t="shared" si="0"/>
        <v>17</v>
      </c>
      <c r="B27" s="29" t="s">
        <v>3197</v>
      </c>
      <c r="C27" s="30"/>
      <c r="D27" s="30"/>
      <c r="E27" s="25">
        <f t="shared" si="1"/>
        <v>1</v>
      </c>
    </row>
    <row r="28" spans="1:5">
      <c r="A28" s="28">
        <f t="shared" si="0"/>
        <v>18</v>
      </c>
      <c r="B28" s="29" t="s">
        <v>3198</v>
      </c>
      <c r="C28" s="30"/>
      <c r="D28" s="30"/>
      <c r="E28" s="25">
        <f t="shared" si="1"/>
        <v>1</v>
      </c>
    </row>
    <row r="29" spans="1:5">
      <c r="A29" s="28">
        <f t="shared" si="0"/>
        <v>19</v>
      </c>
      <c r="B29" s="29" t="s">
        <v>3199</v>
      </c>
      <c r="C29" s="30"/>
      <c r="D29" s="30"/>
      <c r="E29" s="25">
        <f t="shared" si="1"/>
        <v>1</v>
      </c>
    </row>
    <row r="30" spans="1:5">
      <c r="A30" s="28">
        <f t="shared" si="0"/>
        <v>20</v>
      </c>
      <c r="B30" s="29" t="s">
        <v>3200</v>
      </c>
      <c r="C30" s="30"/>
      <c r="D30" s="30"/>
      <c r="E30" s="25">
        <f t="shared" si="1"/>
        <v>1</v>
      </c>
    </row>
    <row r="31" spans="1:5">
      <c r="A31" s="28">
        <f t="shared" si="0"/>
        <v>21</v>
      </c>
      <c r="B31" s="29" t="s">
        <v>362</v>
      </c>
      <c r="C31" s="30"/>
      <c r="D31" s="30"/>
      <c r="E31" s="25">
        <f t="shared" si="1"/>
        <v>1</v>
      </c>
    </row>
    <row r="32" spans="1:5">
      <c r="A32" s="28">
        <f t="shared" si="0"/>
        <v>22</v>
      </c>
      <c r="B32" s="29" t="s">
        <v>363</v>
      </c>
      <c r="C32" s="30"/>
      <c r="D32" s="30"/>
      <c r="E32" s="25">
        <f t="shared" si="1"/>
        <v>1</v>
      </c>
    </row>
    <row r="33" spans="1:5">
      <c r="A33" s="28">
        <f t="shared" si="0"/>
        <v>23</v>
      </c>
      <c r="B33" s="29" t="s">
        <v>364</v>
      </c>
      <c r="C33" s="30"/>
      <c r="D33" s="30"/>
      <c r="E33" s="25">
        <f t="shared" si="1"/>
        <v>1</v>
      </c>
    </row>
    <row r="34" spans="1:5">
      <c r="A34" s="28">
        <f t="shared" si="0"/>
        <v>24</v>
      </c>
      <c r="B34" s="29" t="s">
        <v>365</v>
      </c>
      <c r="C34" s="30"/>
      <c r="D34" s="30"/>
      <c r="E34" s="25">
        <f t="shared" si="1"/>
        <v>1</v>
      </c>
    </row>
    <row r="35" spans="1:5">
      <c r="A35" s="28">
        <f t="shared" si="0"/>
        <v>25</v>
      </c>
      <c r="B35" s="29" t="s">
        <v>366</v>
      </c>
      <c r="C35" s="30"/>
      <c r="D35" s="30"/>
      <c r="E35" s="25">
        <f t="shared" si="1"/>
        <v>1</v>
      </c>
    </row>
    <row r="36" spans="1:5">
      <c r="A36" s="28">
        <f t="shared" si="0"/>
        <v>26</v>
      </c>
      <c r="B36" s="29" t="s">
        <v>367</v>
      </c>
      <c r="C36" s="30"/>
      <c r="D36" s="30"/>
      <c r="E36" s="25">
        <f t="shared" si="1"/>
        <v>1</v>
      </c>
    </row>
    <row r="37" spans="1:5">
      <c r="A37" s="28">
        <f t="shared" si="0"/>
        <v>27</v>
      </c>
      <c r="B37" s="29" t="s">
        <v>3201</v>
      </c>
      <c r="C37" s="30"/>
      <c r="D37" s="30"/>
      <c r="E37" s="25">
        <f t="shared" si="1"/>
        <v>1</v>
      </c>
    </row>
    <row r="38" spans="1:5">
      <c r="A38" s="28">
        <f t="shared" si="0"/>
        <v>28</v>
      </c>
      <c r="B38" s="29" t="s">
        <v>368</v>
      </c>
      <c r="C38" s="30"/>
      <c r="D38" s="30"/>
      <c r="E38" s="25">
        <f t="shared" si="1"/>
        <v>1</v>
      </c>
    </row>
    <row r="39" spans="1:5">
      <c r="A39" s="28">
        <f t="shared" si="0"/>
        <v>29</v>
      </c>
      <c r="B39" s="29" t="s">
        <v>3202</v>
      </c>
      <c r="C39" s="30"/>
      <c r="D39" s="30"/>
      <c r="E39" s="25">
        <f t="shared" si="1"/>
        <v>1</v>
      </c>
    </row>
    <row r="40" spans="1:5">
      <c r="A40" s="28">
        <f t="shared" si="0"/>
        <v>30</v>
      </c>
      <c r="B40" s="29" t="s">
        <v>3203</v>
      </c>
      <c r="C40" s="30"/>
      <c r="D40" s="30"/>
      <c r="E40" s="25">
        <f t="shared" si="1"/>
        <v>1</v>
      </c>
    </row>
    <row r="41" spans="1:5">
      <c r="A41" s="28">
        <f t="shared" si="0"/>
        <v>31</v>
      </c>
      <c r="B41" s="29" t="s">
        <v>369</v>
      </c>
      <c r="C41" s="30"/>
      <c r="D41" s="30"/>
      <c r="E41" s="25">
        <f t="shared" si="1"/>
        <v>1</v>
      </c>
    </row>
    <row r="42" spans="1:5">
      <c r="A42" s="28">
        <f t="shared" si="0"/>
        <v>32</v>
      </c>
      <c r="B42" s="29" t="s">
        <v>3204</v>
      </c>
      <c r="C42" s="30"/>
      <c r="D42" s="30"/>
      <c r="E42" s="25">
        <f t="shared" si="1"/>
        <v>1</v>
      </c>
    </row>
    <row r="43" spans="1:5">
      <c r="A43" s="28">
        <f t="shared" si="0"/>
        <v>33</v>
      </c>
      <c r="B43" s="29" t="s">
        <v>144</v>
      </c>
      <c r="C43" s="30"/>
      <c r="D43" s="30"/>
      <c r="E43" s="25">
        <f t="shared" si="1"/>
        <v>1</v>
      </c>
    </row>
    <row r="44" spans="1:5">
      <c r="A44" s="28">
        <f t="shared" si="0"/>
        <v>34</v>
      </c>
      <c r="B44" s="29" t="s">
        <v>370</v>
      </c>
      <c r="C44" s="30"/>
      <c r="D44" s="30"/>
      <c r="E44" s="25">
        <f t="shared" si="1"/>
        <v>1</v>
      </c>
    </row>
    <row r="45" spans="1:5">
      <c r="A45" s="28">
        <f t="shared" si="0"/>
        <v>35</v>
      </c>
      <c r="B45" s="29" t="s">
        <v>371</v>
      </c>
      <c r="C45" s="30"/>
      <c r="D45" s="30"/>
      <c r="E45" s="25">
        <f t="shared" si="1"/>
        <v>1</v>
      </c>
    </row>
    <row r="46" spans="1:5">
      <c r="A46" s="28">
        <f t="shared" si="0"/>
        <v>36</v>
      </c>
      <c r="B46" s="29" t="s">
        <v>372</v>
      </c>
      <c r="C46" s="30"/>
      <c r="D46" s="30"/>
      <c r="E46" s="25">
        <f t="shared" si="1"/>
        <v>1</v>
      </c>
    </row>
    <row r="47" spans="1:5">
      <c r="A47" s="28">
        <f t="shared" si="0"/>
        <v>37</v>
      </c>
      <c r="B47" s="29" t="s">
        <v>3205</v>
      </c>
      <c r="C47" s="30"/>
      <c r="D47" s="30"/>
      <c r="E47" s="25">
        <f t="shared" si="1"/>
        <v>1</v>
      </c>
    </row>
    <row r="48" spans="1:5">
      <c r="A48" s="28">
        <f t="shared" si="0"/>
        <v>38</v>
      </c>
      <c r="B48" s="29" t="s">
        <v>373</v>
      </c>
      <c r="C48" s="30"/>
      <c r="D48" s="30"/>
      <c r="E48" s="25">
        <f t="shared" si="1"/>
        <v>1</v>
      </c>
    </row>
    <row r="49" spans="1:5">
      <c r="A49" s="28">
        <f t="shared" si="0"/>
        <v>39</v>
      </c>
      <c r="B49" s="29" t="s">
        <v>374</v>
      </c>
      <c r="C49" s="30"/>
      <c r="D49" s="30"/>
      <c r="E49" s="25">
        <f t="shared" si="1"/>
        <v>1</v>
      </c>
    </row>
    <row r="50" spans="1:5">
      <c r="A50" s="28">
        <f t="shared" si="0"/>
        <v>40</v>
      </c>
      <c r="B50" s="29" t="s">
        <v>375</v>
      </c>
      <c r="C50" s="30"/>
      <c r="D50" s="30"/>
      <c r="E50" s="25">
        <f t="shared" si="1"/>
        <v>1</v>
      </c>
    </row>
    <row r="51" spans="1:5">
      <c r="A51" s="28">
        <f t="shared" si="0"/>
        <v>41</v>
      </c>
      <c r="B51" s="29" t="s">
        <v>376</v>
      </c>
      <c r="C51" s="30"/>
      <c r="D51" s="30"/>
      <c r="E51" s="25">
        <f t="shared" si="1"/>
        <v>1</v>
      </c>
    </row>
    <row r="52" spans="1:5">
      <c r="A52" s="28">
        <f t="shared" si="0"/>
        <v>42</v>
      </c>
      <c r="B52" s="29" t="s">
        <v>377</v>
      </c>
      <c r="C52" s="30"/>
      <c r="D52" s="30"/>
      <c r="E52" s="25">
        <f t="shared" si="1"/>
        <v>1</v>
      </c>
    </row>
    <row r="53" spans="1:5">
      <c r="A53" s="28">
        <f t="shared" si="0"/>
        <v>43</v>
      </c>
      <c r="B53" s="29" t="s">
        <v>378</v>
      </c>
      <c r="C53" s="30"/>
      <c r="D53" s="30"/>
      <c r="E53" s="25">
        <f t="shared" si="1"/>
        <v>1</v>
      </c>
    </row>
    <row r="54" spans="1:5">
      <c r="A54" s="28">
        <f t="shared" si="0"/>
        <v>44</v>
      </c>
      <c r="B54" s="29" t="s">
        <v>379</v>
      </c>
      <c r="C54" s="30"/>
      <c r="D54" s="30"/>
      <c r="E54" s="25">
        <f t="shared" si="1"/>
        <v>1</v>
      </c>
    </row>
    <row r="55" spans="1:5">
      <c r="A55" s="28">
        <f t="shared" si="0"/>
        <v>45</v>
      </c>
      <c r="B55" s="29" t="s">
        <v>380</v>
      </c>
      <c r="C55" s="30"/>
      <c r="D55" s="30"/>
      <c r="E55" s="25">
        <f t="shared" si="1"/>
        <v>1</v>
      </c>
    </row>
    <row r="56" spans="1:5">
      <c r="A56" s="28">
        <f t="shared" si="0"/>
        <v>46</v>
      </c>
      <c r="B56" s="29" t="s">
        <v>3206</v>
      </c>
      <c r="C56" s="30"/>
      <c r="D56" s="30"/>
      <c r="E56" s="25">
        <f t="shared" si="1"/>
        <v>1</v>
      </c>
    </row>
    <row r="57" spans="1:5">
      <c r="A57" s="28">
        <f t="shared" si="0"/>
        <v>47</v>
      </c>
      <c r="B57" s="29" t="s">
        <v>381</v>
      </c>
      <c r="C57" s="30"/>
      <c r="D57" s="30"/>
      <c r="E57" s="25">
        <f t="shared" si="1"/>
        <v>1</v>
      </c>
    </row>
    <row r="58" spans="1:5">
      <c r="A58" s="28">
        <f t="shared" si="0"/>
        <v>48</v>
      </c>
      <c r="B58" s="29" t="s">
        <v>382</v>
      </c>
      <c r="C58" s="30"/>
      <c r="D58" s="30"/>
      <c r="E58" s="25">
        <f t="shared" si="1"/>
        <v>1</v>
      </c>
    </row>
    <row r="59" spans="1:5">
      <c r="A59" s="28">
        <f t="shared" si="0"/>
        <v>49</v>
      </c>
      <c r="B59" s="29" t="s">
        <v>383</v>
      </c>
      <c r="C59" s="30"/>
      <c r="D59" s="30"/>
      <c r="E59" s="25">
        <f t="shared" si="1"/>
        <v>1</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116" priority="3">
      <formula>LEN(TRIM(C3))=0</formula>
    </cfRule>
  </conditionalFormatting>
  <conditionalFormatting sqref="C11:C210">
    <cfRule type="expression" dxfId="115" priority="2">
      <formula>IF(B11&lt;&gt;"",IF(C11="",TRUE,FALSE))</formula>
    </cfRule>
  </conditionalFormatting>
  <conditionalFormatting sqref="D11:D210">
    <cfRule type="expression" dxfId="114" priority="1">
      <formula>IF(B11&lt;&gt;"",IF(D11="",TRUE,FALSE))</formula>
    </cfRule>
  </conditionalFormatting>
  <dataValidations count="2">
    <dataValidation imeMode="on" allowBlank="1" showInputMessage="1" showErrorMessage="1" sqref="B11:B210 C3:D3"/>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06" t="s">
        <v>2832</v>
      </c>
      <c r="C1" s="178" t="str">
        <f ca="1">RIGHT(CELL("filename",C1),LEN(CELL("filename",C1))-FIND("]",CELL("filename",C1)))</f>
        <v>群馬</v>
      </c>
      <c r="D1" s="179"/>
      <c r="F1" s="107" t="s">
        <v>1</v>
      </c>
      <c r="G1" s="108">
        <f>SUM(C$11:C$410)</f>
        <v>0</v>
      </c>
      <c r="H1" s="109" t="s">
        <v>2</v>
      </c>
    </row>
    <row r="2" spans="1:8" ht="15" customHeight="1">
      <c r="B2" s="26"/>
      <c r="F2" s="107" t="s">
        <v>3</v>
      </c>
      <c r="G2" s="108">
        <f>SUM(D$11:D$410)</f>
        <v>0</v>
      </c>
      <c r="H2" s="109" t="s">
        <v>2</v>
      </c>
    </row>
    <row r="3" spans="1:8" ht="15" customHeight="1">
      <c r="B3" s="106" t="s">
        <v>4</v>
      </c>
      <c r="C3" s="173"/>
      <c r="D3" s="173"/>
      <c r="F3" s="107" t="s">
        <v>5</v>
      </c>
      <c r="G3" s="108">
        <f>SUM($G$1:$G$2)</f>
        <v>0</v>
      </c>
      <c r="H3" s="109" t="s">
        <v>2</v>
      </c>
    </row>
    <row r="4" spans="1:8" ht="13.5" customHeight="1">
      <c r="B4" s="26"/>
    </row>
    <row r="5" spans="1:8">
      <c r="B5" s="106" t="s">
        <v>6</v>
      </c>
      <c r="C5" s="180">
        <f>COUNTIF($C$11:$C$410,"&gt;0")</f>
        <v>0</v>
      </c>
      <c r="D5" s="180"/>
      <c r="F5" s="106" t="s">
        <v>7</v>
      </c>
      <c r="G5" s="110">
        <f>COUNT(C$11:C$410)</f>
        <v>0</v>
      </c>
      <c r="H5" s="109" t="s">
        <v>8</v>
      </c>
    </row>
    <row r="6" spans="1:8">
      <c r="B6" s="106" t="s">
        <v>9</v>
      </c>
      <c r="C6" s="180">
        <f>COUNTIF($D$11:$D$410,"&gt;0")</f>
        <v>0</v>
      </c>
      <c r="D6" s="180"/>
      <c r="F6" s="106" t="s">
        <v>10</v>
      </c>
      <c r="G6" s="110">
        <f>COUNT(D$11:D$410)</f>
        <v>0</v>
      </c>
      <c r="H6" s="109" t="s">
        <v>8</v>
      </c>
    </row>
    <row r="7" spans="1:8">
      <c r="B7" s="106" t="s">
        <v>11</v>
      </c>
      <c r="C7" s="180">
        <f>COUNTA($B$11:$B$410)-SUM($E$11:$E$410)</f>
        <v>0</v>
      </c>
      <c r="D7" s="180"/>
      <c r="F7" s="106" t="s">
        <v>12</v>
      </c>
      <c r="G7" s="110">
        <f>COUNTA(B$11:B$410)</f>
        <v>62</v>
      </c>
      <c r="H7" s="109"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384</v>
      </c>
      <c r="C11" s="30"/>
      <c r="D11" s="30"/>
      <c r="E11" s="25">
        <f>IF(B11="",0,IF(COUNTBLANK(C11:D11)=2,1,0))</f>
        <v>1</v>
      </c>
    </row>
    <row r="12" spans="1:8">
      <c r="A12" s="28">
        <f t="shared" ref="A12:A75" si="0">ROW(A12)-10</f>
        <v>2</v>
      </c>
      <c r="B12" s="29" t="s">
        <v>385</v>
      </c>
      <c r="C12" s="30"/>
      <c r="D12" s="30"/>
      <c r="E12" s="25">
        <f t="shared" ref="E12:E75" si="1">IF(B12="",0,IF(COUNTBLANK(C12:D12)=2,1,0))</f>
        <v>1</v>
      </c>
    </row>
    <row r="13" spans="1:8">
      <c r="A13" s="28">
        <f t="shared" si="0"/>
        <v>3</v>
      </c>
      <c r="B13" s="29" t="s">
        <v>386</v>
      </c>
      <c r="C13" s="30"/>
      <c r="D13" s="30"/>
      <c r="E13" s="25">
        <f t="shared" si="1"/>
        <v>1</v>
      </c>
    </row>
    <row r="14" spans="1:8">
      <c r="A14" s="28">
        <f t="shared" si="0"/>
        <v>4</v>
      </c>
      <c r="B14" s="29" t="s">
        <v>387</v>
      </c>
      <c r="C14" s="30"/>
      <c r="D14" s="30"/>
      <c r="E14" s="25">
        <f t="shared" si="1"/>
        <v>1</v>
      </c>
    </row>
    <row r="15" spans="1:8">
      <c r="A15" s="28">
        <f t="shared" si="0"/>
        <v>5</v>
      </c>
      <c r="B15" s="29" t="s">
        <v>388</v>
      </c>
      <c r="C15" s="30"/>
      <c r="D15" s="30"/>
      <c r="E15" s="25">
        <f t="shared" si="1"/>
        <v>1</v>
      </c>
    </row>
    <row r="16" spans="1:8">
      <c r="A16" s="28">
        <f t="shared" si="0"/>
        <v>6</v>
      </c>
      <c r="B16" s="29" t="s">
        <v>389</v>
      </c>
      <c r="C16" s="30"/>
      <c r="D16" s="30"/>
      <c r="E16" s="25">
        <f t="shared" si="1"/>
        <v>1</v>
      </c>
    </row>
    <row r="17" spans="1:5">
      <c r="A17" s="28">
        <f t="shared" si="0"/>
        <v>7</v>
      </c>
      <c r="B17" s="29" t="s">
        <v>390</v>
      </c>
      <c r="C17" s="30"/>
      <c r="D17" s="30"/>
      <c r="E17" s="25">
        <f t="shared" si="1"/>
        <v>1</v>
      </c>
    </row>
    <row r="18" spans="1:5">
      <c r="A18" s="28">
        <f t="shared" si="0"/>
        <v>8</v>
      </c>
      <c r="B18" s="29" t="s">
        <v>391</v>
      </c>
      <c r="C18" s="30"/>
      <c r="D18" s="30"/>
      <c r="E18" s="25">
        <f t="shared" si="1"/>
        <v>1</v>
      </c>
    </row>
    <row r="19" spans="1:5">
      <c r="A19" s="28">
        <f t="shared" si="0"/>
        <v>9</v>
      </c>
      <c r="B19" s="29" t="s">
        <v>392</v>
      </c>
      <c r="C19" s="30"/>
      <c r="D19" s="30"/>
      <c r="E19" s="25">
        <f t="shared" si="1"/>
        <v>1</v>
      </c>
    </row>
    <row r="20" spans="1:5">
      <c r="A20" s="28">
        <f t="shared" si="0"/>
        <v>10</v>
      </c>
      <c r="B20" s="29" t="s">
        <v>3173</v>
      </c>
      <c r="C20" s="30"/>
      <c r="D20" s="30"/>
      <c r="E20" s="25">
        <f t="shared" si="1"/>
        <v>1</v>
      </c>
    </row>
    <row r="21" spans="1:5">
      <c r="A21" s="28">
        <f t="shared" si="0"/>
        <v>11</v>
      </c>
      <c r="B21" s="29" t="s">
        <v>393</v>
      </c>
      <c r="C21" s="30"/>
      <c r="D21" s="30"/>
      <c r="E21" s="25">
        <f t="shared" si="1"/>
        <v>1</v>
      </c>
    </row>
    <row r="22" spans="1:5">
      <c r="A22" s="28">
        <f t="shared" si="0"/>
        <v>12</v>
      </c>
      <c r="B22" s="29" t="s">
        <v>394</v>
      </c>
      <c r="C22" s="30"/>
      <c r="D22" s="30"/>
      <c r="E22" s="25">
        <f t="shared" si="1"/>
        <v>1</v>
      </c>
    </row>
    <row r="23" spans="1:5">
      <c r="A23" s="28">
        <f t="shared" si="0"/>
        <v>13</v>
      </c>
      <c r="B23" s="29" t="s">
        <v>3174</v>
      </c>
      <c r="C23" s="30"/>
      <c r="D23" s="30"/>
      <c r="E23" s="25">
        <f t="shared" si="1"/>
        <v>1</v>
      </c>
    </row>
    <row r="24" spans="1:5">
      <c r="A24" s="28">
        <f t="shared" si="0"/>
        <v>14</v>
      </c>
      <c r="B24" s="29" t="s">
        <v>3175</v>
      </c>
      <c r="C24" s="30"/>
      <c r="D24" s="30"/>
      <c r="E24" s="25">
        <f t="shared" si="1"/>
        <v>1</v>
      </c>
    </row>
    <row r="25" spans="1:5">
      <c r="A25" s="28">
        <f t="shared" si="0"/>
        <v>15</v>
      </c>
      <c r="B25" s="29" t="s">
        <v>395</v>
      </c>
      <c r="C25" s="30"/>
      <c r="D25" s="30"/>
      <c r="E25" s="25">
        <f t="shared" si="1"/>
        <v>1</v>
      </c>
    </row>
    <row r="26" spans="1:5">
      <c r="A26" s="28">
        <f t="shared" si="0"/>
        <v>16</v>
      </c>
      <c r="B26" s="29" t="s">
        <v>396</v>
      </c>
      <c r="C26" s="30"/>
      <c r="D26" s="30"/>
      <c r="E26" s="25">
        <f t="shared" si="1"/>
        <v>1</v>
      </c>
    </row>
    <row r="27" spans="1:5" ht="27">
      <c r="A27" s="28">
        <f t="shared" si="0"/>
        <v>17</v>
      </c>
      <c r="B27" s="29" t="s">
        <v>3176</v>
      </c>
      <c r="C27" s="30"/>
      <c r="D27" s="30"/>
      <c r="E27" s="25">
        <f t="shared" si="1"/>
        <v>1</v>
      </c>
    </row>
    <row r="28" spans="1:5">
      <c r="A28" s="28">
        <f t="shared" si="0"/>
        <v>18</v>
      </c>
      <c r="B28" s="29" t="s">
        <v>3177</v>
      </c>
      <c r="C28" s="30"/>
      <c r="D28" s="30"/>
      <c r="E28" s="25">
        <f t="shared" si="1"/>
        <v>1</v>
      </c>
    </row>
    <row r="29" spans="1:5">
      <c r="A29" s="28">
        <f t="shared" si="0"/>
        <v>19</v>
      </c>
      <c r="B29" s="29" t="s">
        <v>3178</v>
      </c>
      <c r="C29" s="30"/>
      <c r="D29" s="30"/>
      <c r="E29" s="25">
        <f t="shared" si="1"/>
        <v>1</v>
      </c>
    </row>
    <row r="30" spans="1:5">
      <c r="A30" s="28">
        <f t="shared" si="0"/>
        <v>20</v>
      </c>
      <c r="B30" s="29" t="s">
        <v>3179</v>
      </c>
      <c r="C30" s="30"/>
      <c r="D30" s="30"/>
      <c r="E30" s="25">
        <f t="shared" si="1"/>
        <v>1</v>
      </c>
    </row>
    <row r="31" spans="1:5">
      <c r="A31" s="28">
        <f t="shared" si="0"/>
        <v>21</v>
      </c>
      <c r="B31" s="29" t="s">
        <v>397</v>
      </c>
      <c r="C31" s="30"/>
      <c r="D31" s="30"/>
      <c r="E31" s="25">
        <f t="shared" si="1"/>
        <v>1</v>
      </c>
    </row>
    <row r="32" spans="1:5">
      <c r="A32" s="28">
        <f t="shared" si="0"/>
        <v>22</v>
      </c>
      <c r="B32" s="29" t="s">
        <v>398</v>
      </c>
      <c r="C32" s="30"/>
      <c r="D32" s="30"/>
      <c r="E32" s="25">
        <f t="shared" si="1"/>
        <v>1</v>
      </c>
    </row>
    <row r="33" spans="1:5">
      <c r="A33" s="28">
        <f t="shared" si="0"/>
        <v>23</v>
      </c>
      <c r="B33" s="29" t="s">
        <v>399</v>
      </c>
      <c r="C33" s="30"/>
      <c r="D33" s="30"/>
      <c r="E33" s="25">
        <f t="shared" si="1"/>
        <v>1</v>
      </c>
    </row>
    <row r="34" spans="1:5">
      <c r="A34" s="28">
        <f t="shared" si="0"/>
        <v>24</v>
      </c>
      <c r="B34" s="29" t="s">
        <v>400</v>
      </c>
      <c r="C34" s="30"/>
      <c r="D34" s="30"/>
      <c r="E34" s="25">
        <f t="shared" si="1"/>
        <v>1</v>
      </c>
    </row>
    <row r="35" spans="1:5">
      <c r="A35" s="28">
        <f t="shared" si="0"/>
        <v>25</v>
      </c>
      <c r="B35" s="29" t="s">
        <v>401</v>
      </c>
      <c r="C35" s="30"/>
      <c r="D35" s="30"/>
      <c r="E35" s="25">
        <f t="shared" si="1"/>
        <v>1</v>
      </c>
    </row>
    <row r="36" spans="1:5">
      <c r="A36" s="28">
        <f t="shared" si="0"/>
        <v>26</v>
      </c>
      <c r="B36" s="29" t="s">
        <v>402</v>
      </c>
      <c r="C36" s="30"/>
      <c r="D36" s="30"/>
      <c r="E36" s="25">
        <f t="shared" si="1"/>
        <v>1</v>
      </c>
    </row>
    <row r="37" spans="1:5">
      <c r="A37" s="28">
        <f t="shared" si="0"/>
        <v>27</v>
      </c>
      <c r="B37" s="29" t="s">
        <v>3180</v>
      </c>
      <c r="C37" s="30"/>
      <c r="D37" s="30"/>
      <c r="E37" s="25">
        <f t="shared" si="1"/>
        <v>1</v>
      </c>
    </row>
    <row r="38" spans="1:5">
      <c r="A38" s="28">
        <f t="shared" si="0"/>
        <v>28</v>
      </c>
      <c r="B38" s="29" t="s">
        <v>403</v>
      </c>
      <c r="C38" s="30"/>
      <c r="D38" s="30"/>
      <c r="E38" s="25">
        <f t="shared" si="1"/>
        <v>1</v>
      </c>
    </row>
    <row r="39" spans="1:5">
      <c r="A39" s="28">
        <f t="shared" si="0"/>
        <v>29</v>
      </c>
      <c r="B39" s="29" t="s">
        <v>3181</v>
      </c>
      <c r="C39" s="30"/>
      <c r="D39" s="30"/>
      <c r="E39" s="25">
        <f t="shared" si="1"/>
        <v>1</v>
      </c>
    </row>
    <row r="40" spans="1:5">
      <c r="A40" s="28">
        <f t="shared" si="0"/>
        <v>30</v>
      </c>
      <c r="B40" s="29" t="s">
        <v>3182</v>
      </c>
      <c r="C40" s="30"/>
      <c r="D40" s="30"/>
      <c r="E40" s="25">
        <f t="shared" si="1"/>
        <v>1</v>
      </c>
    </row>
    <row r="41" spans="1:5">
      <c r="A41" s="28">
        <f t="shared" si="0"/>
        <v>31</v>
      </c>
      <c r="B41" s="29" t="s">
        <v>404</v>
      </c>
      <c r="C41" s="30"/>
      <c r="D41" s="30"/>
      <c r="E41" s="25">
        <f t="shared" si="1"/>
        <v>1</v>
      </c>
    </row>
    <row r="42" spans="1:5">
      <c r="A42" s="28">
        <f t="shared" si="0"/>
        <v>32</v>
      </c>
      <c r="B42" s="29" t="s">
        <v>3183</v>
      </c>
      <c r="C42" s="30"/>
      <c r="D42" s="30"/>
      <c r="E42" s="25">
        <f t="shared" si="1"/>
        <v>1</v>
      </c>
    </row>
    <row r="43" spans="1:5">
      <c r="A43" s="28">
        <f t="shared" si="0"/>
        <v>33</v>
      </c>
      <c r="B43" s="29" t="s">
        <v>405</v>
      </c>
      <c r="C43" s="30"/>
      <c r="D43" s="30"/>
      <c r="E43" s="25">
        <f t="shared" si="1"/>
        <v>1</v>
      </c>
    </row>
    <row r="44" spans="1:5">
      <c r="A44" s="28">
        <f t="shared" si="0"/>
        <v>34</v>
      </c>
      <c r="B44" s="29" t="s">
        <v>406</v>
      </c>
      <c r="C44" s="30"/>
      <c r="D44" s="30"/>
      <c r="E44" s="25">
        <f t="shared" si="1"/>
        <v>1</v>
      </c>
    </row>
    <row r="45" spans="1:5">
      <c r="A45" s="28">
        <f t="shared" si="0"/>
        <v>35</v>
      </c>
      <c r="B45" s="29" t="s">
        <v>407</v>
      </c>
      <c r="C45" s="30"/>
      <c r="D45" s="30"/>
      <c r="E45" s="25">
        <f t="shared" si="1"/>
        <v>1</v>
      </c>
    </row>
    <row r="46" spans="1:5">
      <c r="A46" s="28">
        <f t="shared" si="0"/>
        <v>36</v>
      </c>
      <c r="B46" s="29" t="s">
        <v>408</v>
      </c>
      <c r="C46" s="30"/>
      <c r="D46" s="30"/>
      <c r="E46" s="25">
        <f t="shared" si="1"/>
        <v>1</v>
      </c>
    </row>
    <row r="47" spans="1:5">
      <c r="A47" s="28">
        <f t="shared" si="0"/>
        <v>37</v>
      </c>
      <c r="B47" s="29" t="s">
        <v>3184</v>
      </c>
      <c r="C47" s="30"/>
      <c r="D47" s="30"/>
      <c r="E47" s="25">
        <f t="shared" si="1"/>
        <v>1</v>
      </c>
    </row>
    <row r="48" spans="1:5">
      <c r="A48" s="28">
        <f t="shared" si="0"/>
        <v>38</v>
      </c>
      <c r="B48" s="29" t="s">
        <v>409</v>
      </c>
      <c r="C48" s="30"/>
      <c r="D48" s="30"/>
      <c r="E48" s="25">
        <f t="shared" si="1"/>
        <v>1</v>
      </c>
    </row>
    <row r="49" spans="1:5">
      <c r="A49" s="28">
        <f t="shared" si="0"/>
        <v>39</v>
      </c>
      <c r="B49" s="29" t="s">
        <v>410</v>
      </c>
      <c r="C49" s="30"/>
      <c r="D49" s="30"/>
      <c r="E49" s="25">
        <f t="shared" si="1"/>
        <v>1</v>
      </c>
    </row>
    <row r="50" spans="1:5">
      <c r="A50" s="28">
        <f t="shared" si="0"/>
        <v>40</v>
      </c>
      <c r="B50" s="29" t="s">
        <v>411</v>
      </c>
      <c r="C50" s="30"/>
      <c r="D50" s="30"/>
      <c r="E50" s="25">
        <f t="shared" si="1"/>
        <v>1</v>
      </c>
    </row>
    <row r="51" spans="1:5">
      <c r="A51" s="28">
        <f t="shared" si="0"/>
        <v>41</v>
      </c>
      <c r="B51" s="29" t="s">
        <v>3185</v>
      </c>
      <c r="C51" s="30"/>
      <c r="D51" s="30"/>
      <c r="E51" s="25">
        <f t="shared" si="1"/>
        <v>1</v>
      </c>
    </row>
    <row r="52" spans="1:5">
      <c r="A52" s="28">
        <f t="shared" si="0"/>
        <v>42</v>
      </c>
      <c r="B52" s="29" t="s">
        <v>412</v>
      </c>
      <c r="C52" s="30"/>
      <c r="D52" s="30"/>
      <c r="E52" s="25">
        <f t="shared" si="1"/>
        <v>1</v>
      </c>
    </row>
    <row r="53" spans="1:5">
      <c r="A53" s="28">
        <f t="shared" si="0"/>
        <v>43</v>
      </c>
      <c r="B53" s="29" t="s">
        <v>3186</v>
      </c>
      <c r="C53" s="30"/>
      <c r="D53" s="30"/>
      <c r="E53" s="25">
        <f t="shared" si="1"/>
        <v>1</v>
      </c>
    </row>
    <row r="54" spans="1:5">
      <c r="A54" s="28">
        <f t="shared" si="0"/>
        <v>44</v>
      </c>
      <c r="B54" s="29" t="s">
        <v>413</v>
      </c>
      <c r="C54" s="30"/>
      <c r="D54" s="30"/>
      <c r="E54" s="25">
        <f t="shared" si="1"/>
        <v>1</v>
      </c>
    </row>
    <row r="55" spans="1:5">
      <c r="A55" s="28">
        <f t="shared" si="0"/>
        <v>45</v>
      </c>
      <c r="B55" s="29" t="s">
        <v>414</v>
      </c>
      <c r="C55" s="30"/>
      <c r="D55" s="30"/>
      <c r="E55" s="25">
        <f t="shared" si="1"/>
        <v>1</v>
      </c>
    </row>
    <row r="56" spans="1:5">
      <c r="A56" s="28">
        <f t="shared" si="0"/>
        <v>46</v>
      </c>
      <c r="B56" s="29" t="s">
        <v>3187</v>
      </c>
      <c r="C56" s="30"/>
      <c r="D56" s="30"/>
      <c r="E56" s="25">
        <f t="shared" si="1"/>
        <v>1</v>
      </c>
    </row>
    <row r="57" spans="1:5">
      <c r="A57" s="28">
        <f t="shared" si="0"/>
        <v>47</v>
      </c>
      <c r="B57" s="29" t="s">
        <v>415</v>
      </c>
      <c r="C57" s="30"/>
      <c r="D57" s="30"/>
      <c r="E57" s="25">
        <f t="shared" si="1"/>
        <v>1</v>
      </c>
    </row>
    <row r="58" spans="1:5">
      <c r="A58" s="28">
        <f t="shared" si="0"/>
        <v>48</v>
      </c>
      <c r="B58" s="29" t="s">
        <v>416</v>
      </c>
      <c r="C58" s="30"/>
      <c r="D58" s="30"/>
      <c r="E58" s="25">
        <f t="shared" si="1"/>
        <v>1</v>
      </c>
    </row>
    <row r="59" spans="1:5">
      <c r="A59" s="28">
        <f t="shared" si="0"/>
        <v>49</v>
      </c>
      <c r="B59" s="29" t="s">
        <v>3188</v>
      </c>
      <c r="C59" s="30"/>
      <c r="D59" s="30"/>
      <c r="E59" s="25">
        <f t="shared" si="1"/>
        <v>1</v>
      </c>
    </row>
    <row r="60" spans="1:5">
      <c r="A60" s="28">
        <f t="shared" si="0"/>
        <v>50</v>
      </c>
      <c r="B60" s="29" t="s">
        <v>3189</v>
      </c>
      <c r="C60" s="30"/>
      <c r="D60" s="30"/>
      <c r="E60" s="25">
        <f t="shared" si="1"/>
        <v>1</v>
      </c>
    </row>
    <row r="61" spans="1:5">
      <c r="A61" s="28">
        <f t="shared" si="0"/>
        <v>51</v>
      </c>
      <c r="B61" s="29" t="s">
        <v>3190</v>
      </c>
      <c r="C61" s="30"/>
      <c r="D61" s="30"/>
      <c r="E61" s="25">
        <f t="shared" si="1"/>
        <v>1</v>
      </c>
    </row>
    <row r="62" spans="1:5">
      <c r="A62" s="28">
        <f t="shared" si="0"/>
        <v>52</v>
      </c>
      <c r="B62" s="29" t="s">
        <v>3191</v>
      </c>
      <c r="C62" s="30"/>
      <c r="D62" s="30"/>
      <c r="E62" s="25">
        <f t="shared" si="1"/>
        <v>1</v>
      </c>
    </row>
    <row r="63" spans="1:5">
      <c r="A63" s="28">
        <f t="shared" si="0"/>
        <v>53</v>
      </c>
      <c r="B63" s="29" t="s">
        <v>3192</v>
      </c>
      <c r="C63" s="30"/>
      <c r="D63" s="30"/>
      <c r="E63" s="25">
        <f t="shared" si="1"/>
        <v>1</v>
      </c>
    </row>
    <row r="64" spans="1:5">
      <c r="A64" s="28">
        <f t="shared" si="0"/>
        <v>54</v>
      </c>
      <c r="B64" s="29" t="s">
        <v>3193</v>
      </c>
      <c r="C64" s="30"/>
      <c r="D64" s="30"/>
      <c r="E64" s="25">
        <f t="shared" si="1"/>
        <v>1</v>
      </c>
    </row>
    <row r="65" spans="1:5">
      <c r="A65" s="28">
        <f t="shared" si="0"/>
        <v>55</v>
      </c>
      <c r="B65" s="29" t="s">
        <v>3194</v>
      </c>
      <c r="C65" s="30"/>
      <c r="D65" s="30"/>
      <c r="E65" s="25">
        <f t="shared" si="1"/>
        <v>1</v>
      </c>
    </row>
    <row r="66" spans="1:5">
      <c r="A66" s="28">
        <f t="shared" si="0"/>
        <v>56</v>
      </c>
      <c r="B66" s="29" t="s">
        <v>417</v>
      </c>
      <c r="C66" s="30"/>
      <c r="D66" s="30"/>
      <c r="E66" s="25">
        <f t="shared" si="1"/>
        <v>1</v>
      </c>
    </row>
    <row r="67" spans="1:5">
      <c r="A67" s="28">
        <f t="shared" si="0"/>
        <v>57</v>
      </c>
      <c r="B67" s="29" t="s">
        <v>418</v>
      </c>
      <c r="C67" s="30"/>
      <c r="D67" s="30"/>
      <c r="E67" s="25">
        <f t="shared" si="1"/>
        <v>1</v>
      </c>
    </row>
    <row r="68" spans="1:5">
      <c r="A68" s="28">
        <f t="shared" si="0"/>
        <v>58</v>
      </c>
      <c r="B68" s="29" t="s">
        <v>419</v>
      </c>
      <c r="C68" s="30"/>
      <c r="D68" s="30"/>
      <c r="E68" s="25">
        <f t="shared" si="1"/>
        <v>1</v>
      </c>
    </row>
    <row r="69" spans="1:5">
      <c r="A69" s="28">
        <f t="shared" si="0"/>
        <v>59</v>
      </c>
      <c r="B69" s="29" t="s">
        <v>420</v>
      </c>
      <c r="C69" s="30"/>
      <c r="D69" s="30"/>
      <c r="E69" s="25">
        <f t="shared" si="1"/>
        <v>1</v>
      </c>
    </row>
    <row r="70" spans="1:5">
      <c r="A70" s="28">
        <f t="shared" si="0"/>
        <v>60</v>
      </c>
      <c r="B70" s="29" t="s">
        <v>421</v>
      </c>
      <c r="C70" s="30"/>
      <c r="D70" s="30"/>
      <c r="E70" s="25">
        <f t="shared" si="1"/>
        <v>1</v>
      </c>
    </row>
    <row r="71" spans="1:5">
      <c r="A71" s="28">
        <f t="shared" si="0"/>
        <v>61</v>
      </c>
      <c r="B71" s="29" t="s">
        <v>422</v>
      </c>
      <c r="C71" s="30"/>
      <c r="D71" s="30"/>
      <c r="E71" s="25">
        <f t="shared" si="1"/>
        <v>1</v>
      </c>
    </row>
    <row r="72" spans="1:5">
      <c r="A72" s="28">
        <f t="shared" si="0"/>
        <v>62</v>
      </c>
      <c r="B72" s="29" t="s">
        <v>423</v>
      </c>
      <c r="C72" s="30"/>
      <c r="D72" s="30"/>
      <c r="E72" s="25">
        <f t="shared" si="1"/>
        <v>1</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113" priority="3">
      <formula>LEN(TRIM(C3))=0</formula>
    </cfRule>
  </conditionalFormatting>
  <conditionalFormatting sqref="C11:C210">
    <cfRule type="expression" dxfId="112" priority="2">
      <formula>IF(B11&lt;&gt;"",IF(C11="",TRUE,FALSE))</formula>
    </cfRule>
  </conditionalFormatting>
  <conditionalFormatting sqref="D11:D210">
    <cfRule type="expression" dxfId="111" priority="1">
      <formula>IF(B11&lt;&gt;"",IF(D11="",TRUE,FALSE))</formula>
    </cfRule>
  </conditionalFormatting>
  <dataValidations count="2">
    <dataValidation imeMode="on" allowBlank="1" showInputMessage="1" showErrorMessage="1" sqref="B11:B210 C3:D3"/>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06" t="s">
        <v>2832</v>
      </c>
      <c r="C1" s="178" t="str">
        <f ca="1">RIGHT(CELL("filename",C1),LEN(CELL("filename",C1))-FIND("]",CELL("filename",C1)))</f>
        <v>埼玉</v>
      </c>
      <c r="D1" s="179"/>
      <c r="F1" s="107" t="s">
        <v>1</v>
      </c>
      <c r="G1" s="108">
        <f>SUM(C$11:C$410)</f>
        <v>0</v>
      </c>
      <c r="H1" s="109" t="s">
        <v>2</v>
      </c>
    </row>
    <row r="2" spans="1:8" ht="15" customHeight="1">
      <c r="B2" s="26"/>
      <c r="F2" s="107" t="s">
        <v>3</v>
      </c>
      <c r="G2" s="108">
        <f>SUM(D$11:D$410)</f>
        <v>0</v>
      </c>
      <c r="H2" s="109" t="s">
        <v>2</v>
      </c>
    </row>
    <row r="3" spans="1:8" ht="15" customHeight="1">
      <c r="B3" s="106" t="s">
        <v>4</v>
      </c>
      <c r="C3" s="173"/>
      <c r="D3" s="173"/>
      <c r="F3" s="107" t="s">
        <v>5</v>
      </c>
      <c r="G3" s="108">
        <f>SUM($G$1:$G$2)</f>
        <v>0</v>
      </c>
      <c r="H3" s="109" t="s">
        <v>2</v>
      </c>
    </row>
    <row r="4" spans="1:8" ht="13.5" customHeight="1">
      <c r="B4" s="26"/>
    </row>
    <row r="5" spans="1:8">
      <c r="B5" s="106" t="s">
        <v>6</v>
      </c>
      <c r="C5" s="180">
        <f>COUNTIF($C$11:$C$410,"&gt;0")</f>
        <v>0</v>
      </c>
      <c r="D5" s="180"/>
      <c r="F5" s="106" t="s">
        <v>7</v>
      </c>
      <c r="G5" s="110">
        <f>COUNT(C$11:C$410)</f>
        <v>0</v>
      </c>
      <c r="H5" s="109" t="s">
        <v>8</v>
      </c>
    </row>
    <row r="6" spans="1:8">
      <c r="B6" s="106" t="s">
        <v>9</v>
      </c>
      <c r="C6" s="180">
        <f>COUNTIF($D$11:$D$410,"&gt;0")</f>
        <v>0</v>
      </c>
      <c r="D6" s="180"/>
      <c r="F6" s="106" t="s">
        <v>10</v>
      </c>
      <c r="G6" s="110">
        <f>COUNT(D$11:D$410)</f>
        <v>0</v>
      </c>
      <c r="H6" s="109" t="s">
        <v>8</v>
      </c>
    </row>
    <row r="7" spans="1:8">
      <c r="B7" s="106" t="s">
        <v>11</v>
      </c>
      <c r="C7" s="180">
        <f>COUNTA($B$11:$B$410)-SUM($E$11:$E$410)</f>
        <v>0</v>
      </c>
      <c r="D7" s="180"/>
      <c r="F7" s="106" t="s">
        <v>12</v>
      </c>
      <c r="G7" s="110">
        <f>COUNTA(B$11:B$410)</f>
        <v>136</v>
      </c>
      <c r="H7" s="109"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424</v>
      </c>
      <c r="C11" s="30"/>
      <c r="D11" s="30"/>
      <c r="E11" s="25">
        <f>IF(B11="",0,IF(COUNTBLANK(C11:D11)=2,1,0))</f>
        <v>1</v>
      </c>
    </row>
    <row r="12" spans="1:8">
      <c r="A12" s="28">
        <f t="shared" ref="A12:A75" si="0">ROW(A12)-10</f>
        <v>2</v>
      </c>
      <c r="B12" s="29" t="s">
        <v>425</v>
      </c>
      <c r="C12" s="30"/>
      <c r="D12" s="30"/>
      <c r="E12" s="25">
        <f t="shared" ref="E12:E75" si="1">IF(B12="",0,IF(COUNTBLANK(C12:D12)=2,1,0))</f>
        <v>1</v>
      </c>
    </row>
    <row r="13" spans="1:8">
      <c r="A13" s="28">
        <f t="shared" si="0"/>
        <v>3</v>
      </c>
      <c r="B13" s="29" t="s">
        <v>426</v>
      </c>
      <c r="C13" s="30"/>
      <c r="D13" s="30"/>
      <c r="E13" s="25">
        <f t="shared" si="1"/>
        <v>1</v>
      </c>
    </row>
    <row r="14" spans="1:8">
      <c r="A14" s="28">
        <f t="shared" si="0"/>
        <v>4</v>
      </c>
      <c r="B14" s="29" t="s">
        <v>427</v>
      </c>
      <c r="C14" s="30"/>
      <c r="D14" s="30"/>
      <c r="E14" s="25">
        <f t="shared" si="1"/>
        <v>1</v>
      </c>
    </row>
    <row r="15" spans="1:8">
      <c r="A15" s="28">
        <f t="shared" si="0"/>
        <v>5</v>
      </c>
      <c r="B15" s="29" t="s">
        <v>428</v>
      </c>
      <c r="C15" s="30"/>
      <c r="D15" s="30"/>
      <c r="E15" s="25">
        <f t="shared" si="1"/>
        <v>1</v>
      </c>
    </row>
    <row r="16" spans="1:8">
      <c r="A16" s="28">
        <f t="shared" si="0"/>
        <v>6</v>
      </c>
      <c r="B16" s="29" t="s">
        <v>429</v>
      </c>
      <c r="C16" s="30"/>
      <c r="D16" s="30"/>
      <c r="E16" s="25">
        <f t="shared" si="1"/>
        <v>1</v>
      </c>
    </row>
    <row r="17" spans="1:5">
      <c r="A17" s="28">
        <f t="shared" si="0"/>
        <v>7</v>
      </c>
      <c r="B17" s="29" t="s">
        <v>430</v>
      </c>
      <c r="C17" s="30"/>
      <c r="D17" s="30"/>
      <c r="E17" s="25">
        <f t="shared" si="1"/>
        <v>1</v>
      </c>
    </row>
    <row r="18" spans="1:5">
      <c r="A18" s="28">
        <f t="shared" si="0"/>
        <v>8</v>
      </c>
      <c r="B18" s="29" t="s">
        <v>431</v>
      </c>
      <c r="C18" s="30"/>
      <c r="D18" s="30"/>
      <c r="E18" s="25">
        <f t="shared" si="1"/>
        <v>1</v>
      </c>
    </row>
    <row r="19" spans="1:5">
      <c r="A19" s="28">
        <f t="shared" si="0"/>
        <v>9</v>
      </c>
      <c r="B19" s="29" t="s">
        <v>432</v>
      </c>
      <c r="C19" s="30"/>
      <c r="D19" s="30"/>
      <c r="E19" s="25">
        <f t="shared" si="1"/>
        <v>1</v>
      </c>
    </row>
    <row r="20" spans="1:5">
      <c r="A20" s="28">
        <f t="shared" si="0"/>
        <v>10</v>
      </c>
      <c r="B20" s="29" t="s">
        <v>433</v>
      </c>
      <c r="C20" s="30"/>
      <c r="D20" s="30"/>
      <c r="E20" s="25">
        <f t="shared" si="1"/>
        <v>1</v>
      </c>
    </row>
    <row r="21" spans="1:5">
      <c r="A21" s="28">
        <f t="shared" si="0"/>
        <v>11</v>
      </c>
      <c r="B21" s="29" t="s">
        <v>434</v>
      </c>
      <c r="C21" s="30"/>
      <c r="D21" s="30"/>
      <c r="E21" s="25">
        <f t="shared" si="1"/>
        <v>1</v>
      </c>
    </row>
    <row r="22" spans="1:5">
      <c r="A22" s="28">
        <f t="shared" si="0"/>
        <v>12</v>
      </c>
      <c r="B22" s="29" t="s">
        <v>435</v>
      </c>
      <c r="C22" s="30"/>
      <c r="D22" s="30"/>
      <c r="E22" s="25">
        <f t="shared" si="1"/>
        <v>1</v>
      </c>
    </row>
    <row r="23" spans="1:5">
      <c r="A23" s="28">
        <f t="shared" si="0"/>
        <v>13</v>
      </c>
      <c r="B23" s="29" t="s">
        <v>3102</v>
      </c>
      <c r="C23" s="30"/>
      <c r="D23" s="30"/>
      <c r="E23" s="25">
        <f t="shared" si="1"/>
        <v>1</v>
      </c>
    </row>
    <row r="24" spans="1:5">
      <c r="A24" s="28">
        <f t="shared" si="0"/>
        <v>14</v>
      </c>
      <c r="B24" s="29" t="s">
        <v>3103</v>
      </c>
      <c r="C24" s="30"/>
      <c r="D24" s="30"/>
      <c r="E24" s="25">
        <f t="shared" si="1"/>
        <v>1</v>
      </c>
    </row>
    <row r="25" spans="1:5">
      <c r="A25" s="28">
        <f t="shared" si="0"/>
        <v>15</v>
      </c>
      <c r="B25" s="29" t="s">
        <v>436</v>
      </c>
      <c r="C25" s="30"/>
      <c r="D25" s="30"/>
      <c r="E25" s="25">
        <f t="shared" si="1"/>
        <v>1</v>
      </c>
    </row>
    <row r="26" spans="1:5">
      <c r="A26" s="28">
        <f t="shared" si="0"/>
        <v>16</v>
      </c>
      <c r="B26" s="29" t="s">
        <v>437</v>
      </c>
      <c r="C26" s="30"/>
      <c r="D26" s="30"/>
      <c r="E26" s="25">
        <f t="shared" si="1"/>
        <v>1</v>
      </c>
    </row>
    <row r="27" spans="1:5">
      <c r="A27" s="28">
        <f t="shared" si="0"/>
        <v>17</v>
      </c>
      <c r="B27" s="29" t="s">
        <v>3104</v>
      </c>
      <c r="C27" s="30"/>
      <c r="D27" s="30"/>
      <c r="E27" s="25">
        <f t="shared" si="1"/>
        <v>1</v>
      </c>
    </row>
    <row r="28" spans="1:5">
      <c r="A28" s="28">
        <f t="shared" si="0"/>
        <v>18</v>
      </c>
      <c r="B28" s="29" t="s">
        <v>3105</v>
      </c>
      <c r="C28" s="30"/>
      <c r="D28" s="30"/>
      <c r="E28" s="25">
        <f t="shared" si="1"/>
        <v>1</v>
      </c>
    </row>
    <row r="29" spans="1:5">
      <c r="A29" s="28">
        <f t="shared" si="0"/>
        <v>19</v>
      </c>
      <c r="B29" s="29" t="s">
        <v>3106</v>
      </c>
      <c r="C29" s="30"/>
      <c r="D29" s="30"/>
      <c r="E29" s="25">
        <f t="shared" si="1"/>
        <v>1</v>
      </c>
    </row>
    <row r="30" spans="1:5">
      <c r="A30" s="28">
        <f t="shared" si="0"/>
        <v>20</v>
      </c>
      <c r="B30" s="29" t="s">
        <v>3107</v>
      </c>
      <c r="C30" s="30"/>
      <c r="D30" s="30"/>
      <c r="E30" s="25">
        <f t="shared" si="1"/>
        <v>1</v>
      </c>
    </row>
    <row r="31" spans="1:5">
      <c r="A31" s="28">
        <f t="shared" si="0"/>
        <v>21</v>
      </c>
      <c r="B31" s="29" t="s">
        <v>438</v>
      </c>
      <c r="C31" s="30"/>
      <c r="D31" s="30"/>
      <c r="E31" s="25">
        <f t="shared" si="1"/>
        <v>1</v>
      </c>
    </row>
    <row r="32" spans="1:5">
      <c r="A32" s="28">
        <f t="shared" si="0"/>
        <v>22</v>
      </c>
      <c r="B32" s="29" t="s">
        <v>439</v>
      </c>
      <c r="C32" s="30"/>
      <c r="D32" s="30"/>
      <c r="E32" s="25">
        <f t="shared" si="1"/>
        <v>1</v>
      </c>
    </row>
    <row r="33" spans="1:5">
      <c r="A33" s="28">
        <f t="shared" si="0"/>
        <v>23</v>
      </c>
      <c r="B33" s="29" t="s">
        <v>440</v>
      </c>
      <c r="C33" s="30"/>
      <c r="D33" s="30"/>
      <c r="E33" s="25">
        <f t="shared" si="1"/>
        <v>1</v>
      </c>
    </row>
    <row r="34" spans="1:5">
      <c r="A34" s="28">
        <f t="shared" si="0"/>
        <v>24</v>
      </c>
      <c r="B34" s="29" t="s">
        <v>441</v>
      </c>
      <c r="C34" s="30"/>
      <c r="D34" s="30"/>
      <c r="E34" s="25">
        <f t="shared" si="1"/>
        <v>1</v>
      </c>
    </row>
    <row r="35" spans="1:5">
      <c r="A35" s="28">
        <f t="shared" si="0"/>
        <v>25</v>
      </c>
      <c r="B35" s="29" t="s">
        <v>442</v>
      </c>
      <c r="C35" s="30"/>
      <c r="D35" s="30"/>
      <c r="E35" s="25">
        <f t="shared" si="1"/>
        <v>1</v>
      </c>
    </row>
    <row r="36" spans="1:5">
      <c r="A36" s="28">
        <f t="shared" si="0"/>
        <v>26</v>
      </c>
      <c r="B36" s="29" t="s">
        <v>443</v>
      </c>
      <c r="C36" s="30"/>
      <c r="D36" s="30"/>
      <c r="E36" s="25">
        <f t="shared" si="1"/>
        <v>1</v>
      </c>
    </row>
    <row r="37" spans="1:5">
      <c r="A37" s="28">
        <f t="shared" si="0"/>
        <v>27</v>
      </c>
      <c r="B37" s="29" t="s">
        <v>3108</v>
      </c>
      <c r="C37" s="30"/>
      <c r="D37" s="30"/>
      <c r="E37" s="25">
        <f t="shared" si="1"/>
        <v>1</v>
      </c>
    </row>
    <row r="38" spans="1:5">
      <c r="A38" s="28">
        <f t="shared" si="0"/>
        <v>28</v>
      </c>
      <c r="B38" s="29" t="s">
        <v>444</v>
      </c>
      <c r="C38" s="30"/>
      <c r="D38" s="30"/>
      <c r="E38" s="25">
        <f t="shared" si="1"/>
        <v>1</v>
      </c>
    </row>
    <row r="39" spans="1:5">
      <c r="A39" s="28">
        <f t="shared" si="0"/>
        <v>29</v>
      </c>
      <c r="B39" s="29" t="s">
        <v>3109</v>
      </c>
      <c r="C39" s="30"/>
      <c r="D39" s="30"/>
      <c r="E39" s="25">
        <f t="shared" si="1"/>
        <v>1</v>
      </c>
    </row>
    <row r="40" spans="1:5">
      <c r="A40" s="28">
        <f t="shared" si="0"/>
        <v>30</v>
      </c>
      <c r="B40" s="29" t="s">
        <v>3110</v>
      </c>
      <c r="C40" s="30"/>
      <c r="D40" s="30"/>
      <c r="E40" s="25">
        <f t="shared" si="1"/>
        <v>1</v>
      </c>
    </row>
    <row r="41" spans="1:5">
      <c r="A41" s="28">
        <f t="shared" si="0"/>
        <v>31</v>
      </c>
      <c r="B41" s="29" t="s">
        <v>445</v>
      </c>
      <c r="C41" s="30"/>
      <c r="D41" s="30"/>
      <c r="E41" s="25">
        <f t="shared" si="1"/>
        <v>1</v>
      </c>
    </row>
    <row r="42" spans="1:5">
      <c r="A42" s="28">
        <f t="shared" si="0"/>
        <v>32</v>
      </c>
      <c r="B42" s="29" t="s">
        <v>3111</v>
      </c>
      <c r="C42" s="30"/>
      <c r="D42" s="30"/>
      <c r="E42" s="25">
        <f t="shared" si="1"/>
        <v>1</v>
      </c>
    </row>
    <row r="43" spans="1:5">
      <c r="A43" s="28">
        <f t="shared" si="0"/>
        <v>33</v>
      </c>
      <c r="B43" s="29" t="s">
        <v>446</v>
      </c>
      <c r="C43" s="30"/>
      <c r="D43" s="30"/>
      <c r="E43" s="25">
        <f t="shared" si="1"/>
        <v>1</v>
      </c>
    </row>
    <row r="44" spans="1:5">
      <c r="A44" s="28">
        <f t="shared" si="0"/>
        <v>34</v>
      </c>
      <c r="B44" s="29" t="s">
        <v>447</v>
      </c>
      <c r="C44" s="30"/>
      <c r="D44" s="30"/>
      <c r="E44" s="25">
        <f t="shared" si="1"/>
        <v>1</v>
      </c>
    </row>
    <row r="45" spans="1:5">
      <c r="A45" s="28">
        <f t="shared" si="0"/>
        <v>35</v>
      </c>
      <c r="B45" s="29" t="s">
        <v>448</v>
      </c>
      <c r="C45" s="30"/>
      <c r="D45" s="30"/>
      <c r="E45" s="25">
        <f t="shared" si="1"/>
        <v>1</v>
      </c>
    </row>
    <row r="46" spans="1:5">
      <c r="A46" s="28">
        <f t="shared" si="0"/>
        <v>36</v>
      </c>
      <c r="B46" s="29" t="s">
        <v>449</v>
      </c>
      <c r="C46" s="30"/>
      <c r="D46" s="30"/>
      <c r="E46" s="25">
        <f t="shared" si="1"/>
        <v>1</v>
      </c>
    </row>
    <row r="47" spans="1:5">
      <c r="A47" s="28">
        <f t="shared" si="0"/>
        <v>37</v>
      </c>
      <c r="B47" s="29" t="s">
        <v>3112</v>
      </c>
      <c r="C47" s="30"/>
      <c r="D47" s="30"/>
      <c r="E47" s="25">
        <f t="shared" si="1"/>
        <v>1</v>
      </c>
    </row>
    <row r="48" spans="1:5">
      <c r="A48" s="28">
        <f t="shared" si="0"/>
        <v>38</v>
      </c>
      <c r="B48" s="29" t="s">
        <v>450</v>
      </c>
      <c r="C48" s="30"/>
      <c r="D48" s="30"/>
      <c r="E48" s="25">
        <f t="shared" si="1"/>
        <v>1</v>
      </c>
    </row>
    <row r="49" spans="1:5">
      <c r="A49" s="28">
        <f t="shared" si="0"/>
        <v>39</v>
      </c>
      <c r="B49" s="29" t="s">
        <v>451</v>
      </c>
      <c r="C49" s="30"/>
      <c r="D49" s="30"/>
      <c r="E49" s="25">
        <f t="shared" si="1"/>
        <v>1</v>
      </c>
    </row>
    <row r="50" spans="1:5">
      <c r="A50" s="28">
        <f t="shared" si="0"/>
        <v>40</v>
      </c>
      <c r="B50" s="29" t="s">
        <v>452</v>
      </c>
      <c r="C50" s="30"/>
      <c r="D50" s="30"/>
      <c r="E50" s="25">
        <f t="shared" si="1"/>
        <v>1</v>
      </c>
    </row>
    <row r="51" spans="1:5">
      <c r="A51" s="28">
        <f t="shared" si="0"/>
        <v>41</v>
      </c>
      <c r="B51" s="29" t="s">
        <v>3113</v>
      </c>
      <c r="C51" s="30"/>
      <c r="D51" s="30"/>
      <c r="E51" s="25">
        <f t="shared" si="1"/>
        <v>1</v>
      </c>
    </row>
    <row r="52" spans="1:5">
      <c r="A52" s="28">
        <f t="shared" si="0"/>
        <v>42</v>
      </c>
      <c r="B52" s="29" t="s">
        <v>453</v>
      </c>
      <c r="C52" s="30"/>
      <c r="D52" s="30"/>
      <c r="E52" s="25">
        <f t="shared" si="1"/>
        <v>1</v>
      </c>
    </row>
    <row r="53" spans="1:5">
      <c r="A53" s="28">
        <f t="shared" si="0"/>
        <v>43</v>
      </c>
      <c r="B53" s="29" t="s">
        <v>3114</v>
      </c>
      <c r="C53" s="30"/>
      <c r="D53" s="30"/>
      <c r="E53" s="25">
        <f t="shared" si="1"/>
        <v>1</v>
      </c>
    </row>
    <row r="54" spans="1:5">
      <c r="A54" s="28">
        <f t="shared" si="0"/>
        <v>44</v>
      </c>
      <c r="B54" s="29" t="s">
        <v>454</v>
      </c>
      <c r="C54" s="30"/>
      <c r="D54" s="30"/>
      <c r="E54" s="25">
        <f t="shared" si="1"/>
        <v>1</v>
      </c>
    </row>
    <row r="55" spans="1:5">
      <c r="A55" s="28">
        <f t="shared" si="0"/>
        <v>45</v>
      </c>
      <c r="B55" s="29" t="s">
        <v>455</v>
      </c>
      <c r="C55" s="30"/>
      <c r="D55" s="30"/>
      <c r="E55" s="25">
        <f t="shared" si="1"/>
        <v>1</v>
      </c>
    </row>
    <row r="56" spans="1:5">
      <c r="A56" s="28">
        <f t="shared" si="0"/>
        <v>46</v>
      </c>
      <c r="B56" s="29" t="s">
        <v>3115</v>
      </c>
      <c r="C56" s="30"/>
      <c r="D56" s="30"/>
      <c r="E56" s="25">
        <f t="shared" si="1"/>
        <v>1</v>
      </c>
    </row>
    <row r="57" spans="1:5">
      <c r="A57" s="28">
        <f t="shared" si="0"/>
        <v>47</v>
      </c>
      <c r="B57" s="29" t="s">
        <v>456</v>
      </c>
      <c r="C57" s="30"/>
      <c r="D57" s="30"/>
      <c r="E57" s="25">
        <f t="shared" si="1"/>
        <v>1</v>
      </c>
    </row>
    <row r="58" spans="1:5">
      <c r="A58" s="28">
        <f t="shared" si="0"/>
        <v>48</v>
      </c>
      <c r="B58" s="29" t="s">
        <v>457</v>
      </c>
      <c r="C58" s="30"/>
      <c r="D58" s="30"/>
      <c r="E58" s="25">
        <f t="shared" si="1"/>
        <v>1</v>
      </c>
    </row>
    <row r="59" spans="1:5">
      <c r="A59" s="28">
        <f t="shared" si="0"/>
        <v>49</v>
      </c>
      <c r="B59" s="29" t="s">
        <v>3116</v>
      </c>
      <c r="C59" s="30"/>
      <c r="D59" s="30"/>
      <c r="E59" s="25">
        <f t="shared" si="1"/>
        <v>1</v>
      </c>
    </row>
    <row r="60" spans="1:5">
      <c r="A60" s="28">
        <f t="shared" si="0"/>
        <v>50</v>
      </c>
      <c r="B60" s="29" t="s">
        <v>3117</v>
      </c>
      <c r="C60" s="30"/>
      <c r="D60" s="30"/>
      <c r="E60" s="25">
        <f t="shared" si="1"/>
        <v>1</v>
      </c>
    </row>
    <row r="61" spans="1:5">
      <c r="A61" s="28">
        <f t="shared" si="0"/>
        <v>51</v>
      </c>
      <c r="B61" s="29" t="s">
        <v>3118</v>
      </c>
      <c r="C61" s="30"/>
      <c r="D61" s="30"/>
      <c r="E61" s="25">
        <f t="shared" si="1"/>
        <v>1</v>
      </c>
    </row>
    <row r="62" spans="1:5">
      <c r="A62" s="28">
        <f t="shared" si="0"/>
        <v>52</v>
      </c>
      <c r="B62" s="29" t="s">
        <v>3119</v>
      </c>
      <c r="C62" s="30"/>
      <c r="D62" s="30"/>
      <c r="E62" s="25">
        <f t="shared" si="1"/>
        <v>1</v>
      </c>
    </row>
    <row r="63" spans="1:5">
      <c r="A63" s="28">
        <f t="shared" si="0"/>
        <v>53</v>
      </c>
      <c r="B63" s="29" t="s">
        <v>3120</v>
      </c>
      <c r="C63" s="30"/>
      <c r="D63" s="30"/>
      <c r="E63" s="25">
        <f t="shared" si="1"/>
        <v>1</v>
      </c>
    </row>
    <row r="64" spans="1:5">
      <c r="A64" s="28">
        <f t="shared" si="0"/>
        <v>54</v>
      </c>
      <c r="B64" s="29" t="s">
        <v>3121</v>
      </c>
      <c r="C64" s="30"/>
      <c r="D64" s="30"/>
      <c r="E64" s="25">
        <f t="shared" si="1"/>
        <v>1</v>
      </c>
    </row>
    <row r="65" spans="1:5">
      <c r="A65" s="28">
        <f t="shared" si="0"/>
        <v>55</v>
      </c>
      <c r="B65" s="29" t="s">
        <v>3122</v>
      </c>
      <c r="C65" s="30"/>
      <c r="D65" s="30"/>
      <c r="E65" s="25">
        <f t="shared" si="1"/>
        <v>1</v>
      </c>
    </row>
    <row r="66" spans="1:5">
      <c r="A66" s="28">
        <f t="shared" si="0"/>
        <v>56</v>
      </c>
      <c r="B66" s="29" t="s">
        <v>458</v>
      </c>
      <c r="C66" s="30"/>
      <c r="D66" s="30"/>
      <c r="E66" s="25">
        <f t="shared" si="1"/>
        <v>1</v>
      </c>
    </row>
    <row r="67" spans="1:5">
      <c r="A67" s="28">
        <f t="shared" si="0"/>
        <v>57</v>
      </c>
      <c r="B67" s="29" t="s">
        <v>459</v>
      </c>
      <c r="C67" s="30"/>
      <c r="D67" s="30"/>
      <c r="E67" s="25">
        <f t="shared" si="1"/>
        <v>1</v>
      </c>
    </row>
    <row r="68" spans="1:5">
      <c r="A68" s="28">
        <f t="shared" si="0"/>
        <v>58</v>
      </c>
      <c r="B68" s="29" t="s">
        <v>460</v>
      </c>
      <c r="C68" s="30"/>
      <c r="D68" s="30"/>
      <c r="E68" s="25">
        <f t="shared" si="1"/>
        <v>1</v>
      </c>
    </row>
    <row r="69" spans="1:5">
      <c r="A69" s="28">
        <f t="shared" si="0"/>
        <v>59</v>
      </c>
      <c r="B69" s="29" t="s">
        <v>461</v>
      </c>
      <c r="C69" s="30"/>
      <c r="D69" s="30"/>
      <c r="E69" s="25">
        <f t="shared" si="1"/>
        <v>1</v>
      </c>
    </row>
    <row r="70" spans="1:5">
      <c r="A70" s="28">
        <f t="shared" si="0"/>
        <v>60</v>
      </c>
      <c r="B70" s="29" t="s">
        <v>462</v>
      </c>
      <c r="C70" s="30"/>
      <c r="D70" s="30"/>
      <c r="E70" s="25">
        <f t="shared" si="1"/>
        <v>1</v>
      </c>
    </row>
    <row r="71" spans="1:5">
      <c r="A71" s="28">
        <f t="shared" si="0"/>
        <v>61</v>
      </c>
      <c r="B71" s="29" t="s">
        <v>463</v>
      </c>
      <c r="C71" s="30"/>
      <c r="D71" s="30"/>
      <c r="E71" s="25">
        <f t="shared" si="1"/>
        <v>1</v>
      </c>
    </row>
    <row r="72" spans="1:5">
      <c r="A72" s="28">
        <f t="shared" si="0"/>
        <v>62</v>
      </c>
      <c r="B72" s="29" t="s">
        <v>464</v>
      </c>
      <c r="C72" s="30"/>
      <c r="D72" s="30"/>
      <c r="E72" s="25">
        <f t="shared" si="1"/>
        <v>1</v>
      </c>
    </row>
    <row r="73" spans="1:5">
      <c r="A73" s="28">
        <f t="shared" si="0"/>
        <v>63</v>
      </c>
      <c r="B73" s="29" t="s">
        <v>465</v>
      </c>
      <c r="C73" s="30"/>
      <c r="D73" s="30"/>
      <c r="E73" s="25">
        <f t="shared" si="1"/>
        <v>1</v>
      </c>
    </row>
    <row r="74" spans="1:5">
      <c r="A74" s="28">
        <f t="shared" si="0"/>
        <v>64</v>
      </c>
      <c r="B74" s="29" t="s">
        <v>466</v>
      </c>
      <c r="C74" s="30"/>
      <c r="D74" s="30"/>
      <c r="E74" s="25">
        <f t="shared" si="1"/>
        <v>1</v>
      </c>
    </row>
    <row r="75" spans="1:5">
      <c r="A75" s="28">
        <f t="shared" si="0"/>
        <v>65</v>
      </c>
      <c r="B75" s="29" t="s">
        <v>467</v>
      </c>
      <c r="C75" s="30"/>
      <c r="D75" s="30"/>
      <c r="E75" s="25">
        <f t="shared" si="1"/>
        <v>1</v>
      </c>
    </row>
    <row r="76" spans="1:5">
      <c r="A76" s="28">
        <f t="shared" ref="A76:A139" si="2">ROW(A76)-10</f>
        <v>66</v>
      </c>
      <c r="B76" s="29" t="s">
        <v>468</v>
      </c>
      <c r="C76" s="30"/>
      <c r="D76" s="30"/>
      <c r="E76" s="25">
        <f t="shared" ref="E76:E139" si="3">IF(B76="",0,IF(COUNTBLANK(C76:D76)=2,1,0))</f>
        <v>1</v>
      </c>
    </row>
    <row r="77" spans="1:5">
      <c r="A77" s="28">
        <f t="shared" si="2"/>
        <v>67</v>
      </c>
      <c r="B77" s="29" t="s">
        <v>469</v>
      </c>
      <c r="C77" s="30"/>
      <c r="D77" s="30"/>
      <c r="E77" s="25">
        <f t="shared" si="3"/>
        <v>1</v>
      </c>
    </row>
    <row r="78" spans="1:5">
      <c r="A78" s="28">
        <f t="shared" si="2"/>
        <v>68</v>
      </c>
      <c r="B78" s="29" t="s">
        <v>470</v>
      </c>
      <c r="C78" s="30"/>
      <c r="D78" s="30"/>
      <c r="E78" s="25">
        <f t="shared" si="3"/>
        <v>1</v>
      </c>
    </row>
    <row r="79" spans="1:5">
      <c r="A79" s="28">
        <f t="shared" si="2"/>
        <v>69</v>
      </c>
      <c r="B79" s="29" t="s">
        <v>3123</v>
      </c>
      <c r="C79" s="30"/>
      <c r="D79" s="30"/>
      <c r="E79" s="25">
        <f t="shared" si="3"/>
        <v>1</v>
      </c>
    </row>
    <row r="80" spans="1:5">
      <c r="A80" s="28">
        <f t="shared" si="2"/>
        <v>70</v>
      </c>
      <c r="B80" s="29" t="s">
        <v>3124</v>
      </c>
      <c r="C80" s="30"/>
      <c r="D80" s="30"/>
      <c r="E80" s="25">
        <f t="shared" si="3"/>
        <v>1</v>
      </c>
    </row>
    <row r="81" spans="1:5">
      <c r="A81" s="28">
        <f t="shared" si="2"/>
        <v>71</v>
      </c>
      <c r="B81" s="29" t="s">
        <v>471</v>
      </c>
      <c r="C81" s="30"/>
      <c r="D81" s="30"/>
      <c r="E81" s="25">
        <f t="shared" si="3"/>
        <v>1</v>
      </c>
    </row>
    <row r="82" spans="1:5">
      <c r="A82" s="28">
        <f t="shared" si="2"/>
        <v>72</v>
      </c>
      <c r="B82" s="29" t="s">
        <v>472</v>
      </c>
      <c r="C82" s="30"/>
      <c r="D82" s="30"/>
      <c r="E82" s="25">
        <f t="shared" si="3"/>
        <v>1</v>
      </c>
    </row>
    <row r="83" spans="1:5">
      <c r="A83" s="28">
        <f t="shared" si="2"/>
        <v>73</v>
      </c>
      <c r="B83" s="29" t="s">
        <v>3125</v>
      </c>
      <c r="C83" s="30"/>
      <c r="D83" s="30"/>
      <c r="E83" s="25">
        <f t="shared" si="3"/>
        <v>1</v>
      </c>
    </row>
    <row r="84" spans="1:5">
      <c r="A84" s="28">
        <f t="shared" si="2"/>
        <v>74</v>
      </c>
      <c r="B84" s="29" t="s">
        <v>3126</v>
      </c>
      <c r="C84" s="30"/>
      <c r="D84" s="30"/>
      <c r="E84" s="25">
        <f t="shared" si="3"/>
        <v>1</v>
      </c>
    </row>
    <row r="85" spans="1:5">
      <c r="A85" s="28">
        <f t="shared" si="2"/>
        <v>75</v>
      </c>
      <c r="B85" s="29" t="s">
        <v>3127</v>
      </c>
      <c r="C85" s="30"/>
      <c r="D85" s="30"/>
      <c r="E85" s="25">
        <f t="shared" si="3"/>
        <v>1</v>
      </c>
    </row>
    <row r="86" spans="1:5">
      <c r="A86" s="28">
        <f t="shared" si="2"/>
        <v>76</v>
      </c>
      <c r="B86" s="29" t="s">
        <v>3128</v>
      </c>
      <c r="C86" s="30"/>
      <c r="D86" s="30"/>
      <c r="E86" s="25">
        <f t="shared" si="3"/>
        <v>1</v>
      </c>
    </row>
    <row r="87" spans="1:5">
      <c r="A87" s="28">
        <f t="shared" si="2"/>
        <v>77</v>
      </c>
      <c r="B87" s="29" t="s">
        <v>3129</v>
      </c>
      <c r="C87" s="30"/>
      <c r="D87" s="30"/>
      <c r="E87" s="25">
        <f t="shared" si="3"/>
        <v>1</v>
      </c>
    </row>
    <row r="88" spans="1:5">
      <c r="A88" s="28">
        <f t="shared" si="2"/>
        <v>78</v>
      </c>
      <c r="B88" s="29" t="s">
        <v>3130</v>
      </c>
      <c r="C88" s="30"/>
      <c r="D88" s="30"/>
      <c r="E88" s="25">
        <f t="shared" si="3"/>
        <v>1</v>
      </c>
    </row>
    <row r="89" spans="1:5">
      <c r="A89" s="28">
        <f t="shared" si="2"/>
        <v>79</v>
      </c>
      <c r="B89" s="29" t="s">
        <v>3131</v>
      </c>
      <c r="C89" s="30"/>
      <c r="D89" s="30"/>
      <c r="E89" s="25">
        <f t="shared" si="3"/>
        <v>1</v>
      </c>
    </row>
    <row r="90" spans="1:5">
      <c r="A90" s="28">
        <f t="shared" si="2"/>
        <v>80</v>
      </c>
      <c r="B90" s="29" t="s">
        <v>3132</v>
      </c>
      <c r="C90" s="30"/>
      <c r="D90" s="30"/>
      <c r="E90" s="25">
        <f t="shared" si="3"/>
        <v>1</v>
      </c>
    </row>
    <row r="91" spans="1:5">
      <c r="A91" s="28">
        <f t="shared" si="2"/>
        <v>81</v>
      </c>
      <c r="B91" s="29" t="s">
        <v>3133</v>
      </c>
      <c r="C91" s="30"/>
      <c r="D91" s="30"/>
      <c r="E91" s="25">
        <f t="shared" si="3"/>
        <v>1</v>
      </c>
    </row>
    <row r="92" spans="1:5">
      <c r="A92" s="28">
        <f t="shared" si="2"/>
        <v>82</v>
      </c>
      <c r="B92" s="29" t="s">
        <v>3134</v>
      </c>
      <c r="C92" s="30"/>
      <c r="D92" s="30"/>
      <c r="E92" s="25">
        <f t="shared" si="3"/>
        <v>1</v>
      </c>
    </row>
    <row r="93" spans="1:5">
      <c r="A93" s="28">
        <f t="shared" si="2"/>
        <v>83</v>
      </c>
      <c r="B93" s="29" t="s">
        <v>3135</v>
      </c>
      <c r="C93" s="30"/>
      <c r="D93" s="30"/>
      <c r="E93" s="25">
        <f t="shared" si="3"/>
        <v>1</v>
      </c>
    </row>
    <row r="94" spans="1:5">
      <c r="A94" s="28">
        <f t="shared" si="2"/>
        <v>84</v>
      </c>
      <c r="B94" s="29" t="s">
        <v>3136</v>
      </c>
      <c r="C94" s="30"/>
      <c r="D94" s="30"/>
      <c r="E94" s="25">
        <f t="shared" si="3"/>
        <v>1</v>
      </c>
    </row>
    <row r="95" spans="1:5">
      <c r="A95" s="28">
        <f t="shared" si="2"/>
        <v>85</v>
      </c>
      <c r="B95" s="29" t="s">
        <v>3137</v>
      </c>
      <c r="C95" s="30"/>
      <c r="D95" s="30"/>
      <c r="E95" s="25">
        <f t="shared" si="3"/>
        <v>1</v>
      </c>
    </row>
    <row r="96" spans="1:5">
      <c r="A96" s="28">
        <f t="shared" si="2"/>
        <v>86</v>
      </c>
      <c r="B96" s="29" t="s">
        <v>3138</v>
      </c>
      <c r="C96" s="30"/>
      <c r="D96" s="30"/>
      <c r="E96" s="25">
        <f t="shared" si="3"/>
        <v>1</v>
      </c>
    </row>
    <row r="97" spans="1:5">
      <c r="A97" s="28">
        <f t="shared" si="2"/>
        <v>87</v>
      </c>
      <c r="B97" s="29" t="s">
        <v>3139</v>
      </c>
      <c r="C97" s="30"/>
      <c r="D97" s="30"/>
      <c r="E97" s="25">
        <f t="shared" si="3"/>
        <v>1</v>
      </c>
    </row>
    <row r="98" spans="1:5">
      <c r="A98" s="28">
        <f t="shared" si="2"/>
        <v>88</v>
      </c>
      <c r="B98" s="29" t="s">
        <v>3140</v>
      </c>
      <c r="C98" s="30"/>
      <c r="D98" s="30"/>
      <c r="E98" s="25">
        <f t="shared" si="3"/>
        <v>1</v>
      </c>
    </row>
    <row r="99" spans="1:5">
      <c r="A99" s="28">
        <f t="shared" si="2"/>
        <v>89</v>
      </c>
      <c r="B99" s="29" t="s">
        <v>3141</v>
      </c>
      <c r="C99" s="30"/>
      <c r="D99" s="30"/>
      <c r="E99" s="25">
        <f t="shared" si="3"/>
        <v>1</v>
      </c>
    </row>
    <row r="100" spans="1:5">
      <c r="A100" s="28">
        <f t="shared" si="2"/>
        <v>90</v>
      </c>
      <c r="B100" s="29" t="s">
        <v>3142</v>
      </c>
      <c r="C100" s="30"/>
      <c r="D100" s="30"/>
      <c r="E100" s="25">
        <f t="shared" si="3"/>
        <v>1</v>
      </c>
    </row>
    <row r="101" spans="1:5">
      <c r="A101" s="28">
        <f t="shared" si="2"/>
        <v>91</v>
      </c>
      <c r="B101" s="29" t="s">
        <v>3143</v>
      </c>
      <c r="C101" s="30"/>
      <c r="D101" s="30"/>
      <c r="E101" s="25">
        <f t="shared" si="3"/>
        <v>1</v>
      </c>
    </row>
    <row r="102" spans="1:5">
      <c r="A102" s="28">
        <f t="shared" si="2"/>
        <v>92</v>
      </c>
      <c r="B102" s="29" t="s">
        <v>3144</v>
      </c>
      <c r="C102" s="30"/>
      <c r="D102" s="30"/>
      <c r="E102" s="25">
        <f t="shared" si="3"/>
        <v>1</v>
      </c>
    </row>
    <row r="103" spans="1:5">
      <c r="A103" s="28">
        <f t="shared" si="2"/>
        <v>93</v>
      </c>
      <c r="B103" s="29" t="s">
        <v>3145</v>
      </c>
      <c r="C103" s="30"/>
      <c r="D103" s="30"/>
      <c r="E103" s="25">
        <f t="shared" si="3"/>
        <v>1</v>
      </c>
    </row>
    <row r="104" spans="1:5">
      <c r="A104" s="28">
        <f t="shared" si="2"/>
        <v>94</v>
      </c>
      <c r="B104" s="29" t="s">
        <v>3146</v>
      </c>
      <c r="C104" s="30"/>
      <c r="D104" s="30"/>
      <c r="E104" s="25">
        <f t="shared" si="3"/>
        <v>1</v>
      </c>
    </row>
    <row r="105" spans="1:5">
      <c r="A105" s="28">
        <f t="shared" si="2"/>
        <v>95</v>
      </c>
      <c r="B105" s="29" t="s">
        <v>3147</v>
      </c>
      <c r="C105" s="30"/>
      <c r="D105" s="30"/>
      <c r="E105" s="25">
        <f t="shared" si="3"/>
        <v>1</v>
      </c>
    </row>
    <row r="106" spans="1:5">
      <c r="A106" s="28">
        <f t="shared" si="2"/>
        <v>96</v>
      </c>
      <c r="B106" s="29" t="s">
        <v>3148</v>
      </c>
      <c r="C106" s="30"/>
      <c r="D106" s="30"/>
      <c r="E106" s="25">
        <f t="shared" si="3"/>
        <v>1</v>
      </c>
    </row>
    <row r="107" spans="1:5">
      <c r="A107" s="28">
        <f t="shared" si="2"/>
        <v>97</v>
      </c>
      <c r="B107" s="29" t="s">
        <v>3149</v>
      </c>
      <c r="C107" s="30"/>
      <c r="D107" s="30"/>
      <c r="E107" s="25">
        <f t="shared" si="3"/>
        <v>1</v>
      </c>
    </row>
    <row r="108" spans="1:5">
      <c r="A108" s="28">
        <f t="shared" si="2"/>
        <v>98</v>
      </c>
      <c r="B108" s="29" t="s">
        <v>3150</v>
      </c>
      <c r="C108" s="30"/>
      <c r="D108" s="30"/>
      <c r="E108" s="25">
        <f t="shared" si="3"/>
        <v>1</v>
      </c>
    </row>
    <row r="109" spans="1:5">
      <c r="A109" s="28">
        <f t="shared" si="2"/>
        <v>99</v>
      </c>
      <c r="B109" s="29" t="s">
        <v>3151</v>
      </c>
      <c r="C109" s="30"/>
      <c r="D109" s="30"/>
      <c r="E109" s="25">
        <f t="shared" si="3"/>
        <v>1</v>
      </c>
    </row>
    <row r="110" spans="1:5">
      <c r="A110" s="28">
        <f t="shared" si="2"/>
        <v>100</v>
      </c>
      <c r="B110" s="29" t="s">
        <v>3152</v>
      </c>
      <c r="C110" s="30"/>
      <c r="D110" s="30"/>
      <c r="E110" s="25">
        <f t="shared" si="3"/>
        <v>1</v>
      </c>
    </row>
    <row r="111" spans="1:5">
      <c r="A111" s="28">
        <f t="shared" si="2"/>
        <v>101</v>
      </c>
      <c r="B111" s="29" t="s">
        <v>3153</v>
      </c>
      <c r="C111" s="30"/>
      <c r="D111" s="30"/>
      <c r="E111" s="25">
        <f t="shared" si="3"/>
        <v>1</v>
      </c>
    </row>
    <row r="112" spans="1:5">
      <c r="A112" s="28">
        <f t="shared" si="2"/>
        <v>102</v>
      </c>
      <c r="B112" s="29" t="s">
        <v>3154</v>
      </c>
      <c r="C112" s="30"/>
      <c r="D112" s="30"/>
      <c r="E112" s="25">
        <f t="shared" si="3"/>
        <v>1</v>
      </c>
    </row>
    <row r="113" spans="1:5">
      <c r="A113" s="28">
        <f t="shared" si="2"/>
        <v>103</v>
      </c>
      <c r="B113" s="29" t="s">
        <v>3155</v>
      </c>
      <c r="C113" s="30"/>
      <c r="D113" s="30"/>
      <c r="E113" s="25">
        <f t="shared" si="3"/>
        <v>1</v>
      </c>
    </row>
    <row r="114" spans="1:5">
      <c r="A114" s="28">
        <f t="shared" si="2"/>
        <v>104</v>
      </c>
      <c r="B114" s="29" t="s">
        <v>3156</v>
      </c>
      <c r="C114" s="30"/>
      <c r="D114" s="30"/>
      <c r="E114" s="25">
        <f t="shared" si="3"/>
        <v>1</v>
      </c>
    </row>
    <row r="115" spans="1:5">
      <c r="A115" s="28">
        <f t="shared" si="2"/>
        <v>105</v>
      </c>
      <c r="B115" s="29" t="s">
        <v>3157</v>
      </c>
      <c r="C115" s="30"/>
      <c r="D115" s="30"/>
      <c r="E115" s="25">
        <f t="shared" si="3"/>
        <v>1</v>
      </c>
    </row>
    <row r="116" spans="1:5">
      <c r="A116" s="28">
        <f t="shared" si="2"/>
        <v>106</v>
      </c>
      <c r="B116" s="29" t="s">
        <v>3158</v>
      </c>
      <c r="C116" s="30"/>
      <c r="D116" s="30"/>
      <c r="E116" s="25">
        <f t="shared" si="3"/>
        <v>1</v>
      </c>
    </row>
    <row r="117" spans="1:5">
      <c r="A117" s="28">
        <f t="shared" si="2"/>
        <v>107</v>
      </c>
      <c r="B117" s="29" t="s">
        <v>3159</v>
      </c>
      <c r="C117" s="30"/>
      <c r="D117" s="30"/>
      <c r="E117" s="25">
        <f t="shared" si="3"/>
        <v>1</v>
      </c>
    </row>
    <row r="118" spans="1:5">
      <c r="A118" s="28">
        <f t="shared" si="2"/>
        <v>108</v>
      </c>
      <c r="B118" s="29" t="s">
        <v>3160</v>
      </c>
      <c r="C118" s="30"/>
      <c r="D118" s="30"/>
      <c r="E118" s="25">
        <f t="shared" si="3"/>
        <v>1</v>
      </c>
    </row>
    <row r="119" spans="1:5">
      <c r="A119" s="28">
        <f t="shared" si="2"/>
        <v>109</v>
      </c>
      <c r="B119" s="29" t="s">
        <v>473</v>
      </c>
      <c r="C119" s="30"/>
      <c r="D119" s="30"/>
      <c r="E119" s="25">
        <f t="shared" si="3"/>
        <v>1</v>
      </c>
    </row>
    <row r="120" spans="1:5">
      <c r="A120" s="28">
        <f t="shared" si="2"/>
        <v>110</v>
      </c>
      <c r="B120" s="29" t="s">
        <v>474</v>
      </c>
      <c r="C120" s="30"/>
      <c r="D120" s="30"/>
      <c r="E120" s="25">
        <f t="shared" si="3"/>
        <v>1</v>
      </c>
    </row>
    <row r="121" spans="1:5">
      <c r="A121" s="28">
        <f t="shared" si="2"/>
        <v>111</v>
      </c>
      <c r="B121" s="29" t="s">
        <v>475</v>
      </c>
      <c r="C121" s="30"/>
      <c r="D121" s="30"/>
      <c r="E121" s="25">
        <f t="shared" si="3"/>
        <v>1</v>
      </c>
    </row>
    <row r="122" spans="1:5">
      <c r="A122" s="28">
        <f t="shared" si="2"/>
        <v>112</v>
      </c>
      <c r="B122" s="29" t="s">
        <v>476</v>
      </c>
      <c r="C122" s="30"/>
      <c r="D122" s="30"/>
      <c r="E122" s="25">
        <f t="shared" si="3"/>
        <v>1</v>
      </c>
    </row>
    <row r="123" spans="1:5">
      <c r="A123" s="28">
        <f t="shared" si="2"/>
        <v>113</v>
      </c>
      <c r="B123" s="29" t="s">
        <v>477</v>
      </c>
      <c r="C123" s="30"/>
      <c r="D123" s="30"/>
      <c r="E123" s="25">
        <f t="shared" si="3"/>
        <v>1</v>
      </c>
    </row>
    <row r="124" spans="1:5">
      <c r="A124" s="28">
        <f t="shared" si="2"/>
        <v>114</v>
      </c>
      <c r="B124" s="29" t="s">
        <v>478</v>
      </c>
      <c r="C124" s="30"/>
      <c r="D124" s="30"/>
      <c r="E124" s="25">
        <f t="shared" si="3"/>
        <v>1</v>
      </c>
    </row>
    <row r="125" spans="1:5">
      <c r="A125" s="28">
        <f t="shared" si="2"/>
        <v>115</v>
      </c>
      <c r="B125" s="29" t="s">
        <v>479</v>
      </c>
      <c r="C125" s="30"/>
      <c r="D125" s="30"/>
      <c r="E125" s="25">
        <f t="shared" si="3"/>
        <v>1</v>
      </c>
    </row>
    <row r="126" spans="1:5">
      <c r="A126" s="28">
        <f t="shared" si="2"/>
        <v>116</v>
      </c>
      <c r="B126" s="29" t="s">
        <v>480</v>
      </c>
      <c r="C126" s="30"/>
      <c r="D126" s="30"/>
      <c r="E126" s="25">
        <f t="shared" si="3"/>
        <v>1</v>
      </c>
    </row>
    <row r="127" spans="1:5">
      <c r="A127" s="28">
        <f t="shared" si="2"/>
        <v>117</v>
      </c>
      <c r="B127" s="29" t="s">
        <v>481</v>
      </c>
      <c r="C127" s="30"/>
      <c r="D127" s="30"/>
      <c r="E127" s="25">
        <f t="shared" si="3"/>
        <v>1</v>
      </c>
    </row>
    <row r="128" spans="1:5">
      <c r="A128" s="28">
        <f t="shared" si="2"/>
        <v>118</v>
      </c>
      <c r="B128" s="29" t="s">
        <v>482</v>
      </c>
      <c r="C128" s="30"/>
      <c r="D128" s="30"/>
      <c r="E128" s="25">
        <f t="shared" si="3"/>
        <v>1</v>
      </c>
    </row>
    <row r="129" spans="1:5">
      <c r="A129" s="28">
        <f t="shared" si="2"/>
        <v>119</v>
      </c>
      <c r="B129" s="29" t="s">
        <v>3161</v>
      </c>
      <c r="C129" s="30"/>
      <c r="D129" s="30"/>
      <c r="E129" s="25">
        <f t="shared" si="3"/>
        <v>1</v>
      </c>
    </row>
    <row r="130" spans="1:5">
      <c r="A130" s="28">
        <f t="shared" si="2"/>
        <v>120</v>
      </c>
      <c r="B130" s="29" t="s">
        <v>3162</v>
      </c>
      <c r="C130" s="30"/>
      <c r="D130" s="30"/>
      <c r="E130" s="25">
        <f t="shared" si="3"/>
        <v>1</v>
      </c>
    </row>
    <row r="131" spans="1:5">
      <c r="A131" s="28">
        <f t="shared" si="2"/>
        <v>121</v>
      </c>
      <c r="B131" s="29" t="s">
        <v>3163</v>
      </c>
      <c r="C131" s="30"/>
      <c r="D131" s="30"/>
      <c r="E131" s="25">
        <f t="shared" si="3"/>
        <v>1</v>
      </c>
    </row>
    <row r="132" spans="1:5">
      <c r="A132" s="28">
        <f t="shared" si="2"/>
        <v>122</v>
      </c>
      <c r="B132" s="29" t="s">
        <v>3164</v>
      </c>
      <c r="C132" s="30"/>
      <c r="D132" s="30"/>
      <c r="E132" s="25">
        <f t="shared" si="3"/>
        <v>1</v>
      </c>
    </row>
    <row r="133" spans="1:5">
      <c r="A133" s="28">
        <f t="shared" si="2"/>
        <v>123</v>
      </c>
      <c r="B133" s="29" t="s">
        <v>3165</v>
      </c>
      <c r="C133" s="30"/>
      <c r="D133" s="30"/>
      <c r="E133" s="25">
        <f t="shared" si="3"/>
        <v>1</v>
      </c>
    </row>
    <row r="134" spans="1:5">
      <c r="A134" s="28">
        <f t="shared" si="2"/>
        <v>124</v>
      </c>
      <c r="B134" s="29" t="s">
        <v>3166</v>
      </c>
      <c r="C134" s="30"/>
      <c r="D134" s="30"/>
      <c r="E134" s="25">
        <f t="shared" si="3"/>
        <v>1</v>
      </c>
    </row>
    <row r="135" spans="1:5">
      <c r="A135" s="28">
        <f t="shared" si="2"/>
        <v>125</v>
      </c>
      <c r="B135" s="29" t="s">
        <v>3167</v>
      </c>
      <c r="C135" s="30"/>
      <c r="D135" s="30"/>
      <c r="E135" s="25">
        <f t="shared" si="3"/>
        <v>1</v>
      </c>
    </row>
    <row r="136" spans="1:5" ht="27">
      <c r="A136" s="28">
        <f t="shared" si="2"/>
        <v>126</v>
      </c>
      <c r="B136" s="29" t="s">
        <v>3168</v>
      </c>
      <c r="C136" s="30"/>
      <c r="D136" s="30"/>
      <c r="E136" s="25">
        <f t="shared" si="3"/>
        <v>1</v>
      </c>
    </row>
    <row r="137" spans="1:5">
      <c r="A137" s="28">
        <f t="shared" si="2"/>
        <v>127</v>
      </c>
      <c r="B137" s="29" t="s">
        <v>3169</v>
      </c>
      <c r="C137" s="30"/>
      <c r="D137" s="30"/>
      <c r="E137" s="25">
        <f t="shared" si="3"/>
        <v>1</v>
      </c>
    </row>
    <row r="138" spans="1:5">
      <c r="A138" s="28">
        <f t="shared" si="2"/>
        <v>128</v>
      </c>
      <c r="B138" s="29" t="s">
        <v>3170</v>
      </c>
      <c r="C138" s="30"/>
      <c r="D138" s="30"/>
      <c r="E138" s="25">
        <f t="shared" si="3"/>
        <v>1</v>
      </c>
    </row>
    <row r="139" spans="1:5">
      <c r="A139" s="28">
        <f t="shared" si="2"/>
        <v>129</v>
      </c>
      <c r="B139" s="29" t="s">
        <v>3171</v>
      </c>
      <c r="C139" s="30"/>
      <c r="D139" s="30"/>
      <c r="E139" s="25">
        <f t="shared" si="3"/>
        <v>1</v>
      </c>
    </row>
    <row r="140" spans="1:5">
      <c r="A140" s="28">
        <f t="shared" ref="A140:A203" si="4">ROW(A140)-10</f>
        <v>130</v>
      </c>
      <c r="B140" s="29" t="s">
        <v>483</v>
      </c>
      <c r="C140" s="30"/>
      <c r="D140" s="30"/>
      <c r="E140" s="25">
        <f t="shared" ref="E140:E203" si="5">IF(B140="",0,IF(COUNTBLANK(C140:D140)=2,1,0))</f>
        <v>1</v>
      </c>
    </row>
    <row r="141" spans="1:5">
      <c r="A141" s="28">
        <f t="shared" si="4"/>
        <v>131</v>
      </c>
      <c r="B141" s="29" t="s">
        <v>3172</v>
      </c>
      <c r="C141" s="30"/>
      <c r="D141" s="30"/>
      <c r="E141" s="25">
        <f t="shared" si="5"/>
        <v>1</v>
      </c>
    </row>
    <row r="142" spans="1:5">
      <c r="A142" s="28">
        <f t="shared" si="4"/>
        <v>132</v>
      </c>
      <c r="B142" s="29" t="s">
        <v>484</v>
      </c>
      <c r="C142" s="30"/>
      <c r="D142" s="30"/>
      <c r="E142" s="25">
        <f t="shared" si="5"/>
        <v>1</v>
      </c>
    </row>
    <row r="143" spans="1:5">
      <c r="A143" s="28">
        <f t="shared" si="4"/>
        <v>133</v>
      </c>
      <c r="B143" s="29" t="s">
        <v>485</v>
      </c>
      <c r="C143" s="30"/>
      <c r="D143" s="30"/>
      <c r="E143" s="25">
        <f t="shared" si="5"/>
        <v>1</v>
      </c>
    </row>
    <row r="144" spans="1:5">
      <c r="A144" s="28">
        <f t="shared" si="4"/>
        <v>134</v>
      </c>
      <c r="B144" s="29" t="s">
        <v>486</v>
      </c>
      <c r="C144" s="30"/>
      <c r="D144" s="30"/>
      <c r="E144" s="25">
        <f t="shared" si="5"/>
        <v>1</v>
      </c>
    </row>
    <row r="145" spans="1:5">
      <c r="A145" s="28">
        <f t="shared" si="4"/>
        <v>135</v>
      </c>
      <c r="B145" s="29" t="s">
        <v>487</v>
      </c>
      <c r="C145" s="30"/>
      <c r="D145" s="30"/>
      <c r="E145" s="25">
        <f t="shared" si="5"/>
        <v>1</v>
      </c>
    </row>
    <row r="146" spans="1:5">
      <c r="A146" s="28">
        <f t="shared" si="4"/>
        <v>136</v>
      </c>
      <c r="B146" s="29" t="s">
        <v>488</v>
      </c>
      <c r="C146" s="30"/>
      <c r="D146" s="30"/>
      <c r="E146" s="25">
        <f t="shared" si="5"/>
        <v>1</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110" priority="3">
      <formula>LEN(TRIM(C3))=0</formula>
    </cfRule>
  </conditionalFormatting>
  <conditionalFormatting sqref="C11:C210">
    <cfRule type="expression" dxfId="109" priority="2">
      <formula>IF(B11&lt;&gt;"",IF(C11="",TRUE,FALSE))</formula>
    </cfRule>
  </conditionalFormatting>
  <conditionalFormatting sqref="D11:D210">
    <cfRule type="expression" dxfId="108" priority="1">
      <formula>IF(B11&lt;&gt;"",IF(D11="",TRUE,FALSE))</formula>
    </cfRule>
  </conditionalFormatting>
  <dataValidations count="2">
    <dataValidation imeMode="on" allowBlank="1" showInputMessage="1" showErrorMessage="1" sqref="B11:B210 C3:D3"/>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06" t="s">
        <v>2832</v>
      </c>
      <c r="C1" s="178" t="str">
        <f ca="1">RIGHT(CELL("filename",C1),LEN(CELL("filename",C1))-FIND("]",CELL("filename",C1)))</f>
        <v>千葉</v>
      </c>
      <c r="D1" s="179"/>
      <c r="F1" s="107" t="s">
        <v>1</v>
      </c>
      <c r="G1" s="108">
        <f>SUM(C$11:C$410)</f>
        <v>0</v>
      </c>
      <c r="H1" s="109" t="s">
        <v>2</v>
      </c>
    </row>
    <row r="2" spans="1:8" ht="15" customHeight="1">
      <c r="B2" s="26"/>
      <c r="F2" s="107" t="s">
        <v>3</v>
      </c>
      <c r="G2" s="108">
        <f>SUM(D$11:D$410)</f>
        <v>0</v>
      </c>
      <c r="H2" s="109" t="s">
        <v>2</v>
      </c>
    </row>
    <row r="3" spans="1:8" ht="15" customHeight="1">
      <c r="B3" s="106" t="s">
        <v>4</v>
      </c>
      <c r="C3" s="173"/>
      <c r="D3" s="173"/>
      <c r="F3" s="107" t="s">
        <v>5</v>
      </c>
      <c r="G3" s="108">
        <f>SUM($G$1:$G$2)</f>
        <v>0</v>
      </c>
      <c r="H3" s="109" t="s">
        <v>2</v>
      </c>
    </row>
    <row r="4" spans="1:8" ht="13.5" customHeight="1">
      <c r="B4" s="26"/>
    </row>
    <row r="5" spans="1:8">
      <c r="B5" s="106" t="s">
        <v>6</v>
      </c>
      <c r="C5" s="180">
        <f>COUNTIF($C$11:$C$410,"&gt;0")</f>
        <v>0</v>
      </c>
      <c r="D5" s="180"/>
      <c r="F5" s="106" t="s">
        <v>7</v>
      </c>
      <c r="G5" s="110">
        <f>COUNT(C$11:C$410)</f>
        <v>0</v>
      </c>
      <c r="H5" s="109" t="s">
        <v>8</v>
      </c>
    </row>
    <row r="6" spans="1:8">
      <c r="B6" s="106" t="s">
        <v>9</v>
      </c>
      <c r="C6" s="180">
        <f>COUNTIF($D$11:$D$410,"&gt;0")</f>
        <v>0</v>
      </c>
      <c r="D6" s="180"/>
      <c r="F6" s="106" t="s">
        <v>10</v>
      </c>
      <c r="G6" s="110">
        <f>COUNT(D$11:D$410)</f>
        <v>0</v>
      </c>
      <c r="H6" s="109" t="s">
        <v>8</v>
      </c>
    </row>
    <row r="7" spans="1:8">
      <c r="B7" s="106" t="s">
        <v>11</v>
      </c>
      <c r="C7" s="180">
        <f>COUNTA($B$11:$B$410)-SUM($E$11:$E$410)</f>
        <v>0</v>
      </c>
      <c r="D7" s="180"/>
      <c r="F7" s="106" t="s">
        <v>12</v>
      </c>
      <c r="G7" s="110">
        <f>COUNTA(B$11:B$410)</f>
        <v>142</v>
      </c>
      <c r="H7" s="109"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489</v>
      </c>
      <c r="C11" s="30"/>
      <c r="D11" s="30"/>
      <c r="E11" s="25">
        <f>IF(B11="",0,IF(COUNTBLANK(C11:D11)=2,1,0))</f>
        <v>1</v>
      </c>
    </row>
    <row r="12" spans="1:8">
      <c r="A12" s="28">
        <f t="shared" ref="A12:A75" si="0">ROW(A12)-10</f>
        <v>2</v>
      </c>
      <c r="B12" s="29" t="s">
        <v>490</v>
      </c>
      <c r="C12" s="30"/>
      <c r="D12" s="30"/>
      <c r="E12" s="25">
        <f t="shared" ref="E12:E75" si="1">IF(B12="",0,IF(COUNTBLANK(C12:D12)=2,1,0))</f>
        <v>1</v>
      </c>
    </row>
    <row r="13" spans="1:8">
      <c r="A13" s="28">
        <f t="shared" si="0"/>
        <v>3</v>
      </c>
      <c r="B13" s="29" t="s">
        <v>491</v>
      </c>
      <c r="C13" s="30"/>
      <c r="D13" s="30"/>
      <c r="E13" s="25">
        <f t="shared" si="1"/>
        <v>1</v>
      </c>
    </row>
    <row r="14" spans="1:8">
      <c r="A14" s="28">
        <f t="shared" si="0"/>
        <v>4</v>
      </c>
      <c r="B14" s="29" t="s">
        <v>492</v>
      </c>
      <c r="C14" s="30"/>
      <c r="D14" s="30"/>
      <c r="E14" s="25">
        <f t="shared" si="1"/>
        <v>1</v>
      </c>
    </row>
    <row r="15" spans="1:8">
      <c r="A15" s="28">
        <f t="shared" si="0"/>
        <v>5</v>
      </c>
      <c r="B15" s="29" t="s">
        <v>493</v>
      </c>
      <c r="C15" s="30"/>
      <c r="D15" s="30"/>
      <c r="E15" s="25">
        <f t="shared" si="1"/>
        <v>1</v>
      </c>
    </row>
    <row r="16" spans="1:8">
      <c r="A16" s="28">
        <f t="shared" si="0"/>
        <v>6</v>
      </c>
      <c r="B16" s="29" t="s">
        <v>494</v>
      </c>
      <c r="C16" s="30"/>
      <c r="D16" s="30"/>
      <c r="E16" s="25">
        <f t="shared" si="1"/>
        <v>1</v>
      </c>
    </row>
    <row r="17" spans="1:5">
      <c r="A17" s="28">
        <f t="shared" si="0"/>
        <v>7</v>
      </c>
      <c r="B17" s="29" t="s">
        <v>495</v>
      </c>
      <c r="C17" s="30"/>
      <c r="D17" s="30"/>
      <c r="E17" s="25">
        <f t="shared" si="1"/>
        <v>1</v>
      </c>
    </row>
    <row r="18" spans="1:5">
      <c r="A18" s="28">
        <f t="shared" si="0"/>
        <v>8</v>
      </c>
      <c r="B18" s="29" t="s">
        <v>496</v>
      </c>
      <c r="C18" s="30"/>
      <c r="D18" s="30"/>
      <c r="E18" s="25">
        <f t="shared" si="1"/>
        <v>1</v>
      </c>
    </row>
    <row r="19" spans="1:5">
      <c r="A19" s="28">
        <f t="shared" si="0"/>
        <v>9</v>
      </c>
      <c r="B19" s="29" t="s">
        <v>497</v>
      </c>
      <c r="C19" s="30"/>
      <c r="D19" s="30"/>
      <c r="E19" s="25">
        <f t="shared" si="1"/>
        <v>1</v>
      </c>
    </row>
    <row r="20" spans="1:5">
      <c r="A20" s="28">
        <f t="shared" si="0"/>
        <v>10</v>
      </c>
      <c r="B20" s="29" t="s">
        <v>3020</v>
      </c>
      <c r="C20" s="30"/>
      <c r="D20" s="30"/>
      <c r="E20" s="25">
        <f t="shared" si="1"/>
        <v>1</v>
      </c>
    </row>
    <row r="21" spans="1:5">
      <c r="A21" s="28">
        <f t="shared" si="0"/>
        <v>11</v>
      </c>
      <c r="B21" s="29" t="s">
        <v>498</v>
      </c>
      <c r="C21" s="30"/>
      <c r="D21" s="30"/>
      <c r="E21" s="25">
        <f t="shared" si="1"/>
        <v>1</v>
      </c>
    </row>
    <row r="22" spans="1:5">
      <c r="A22" s="28">
        <f t="shared" si="0"/>
        <v>12</v>
      </c>
      <c r="B22" s="29" t="s">
        <v>499</v>
      </c>
      <c r="C22" s="30"/>
      <c r="D22" s="30"/>
      <c r="E22" s="25">
        <f t="shared" si="1"/>
        <v>1</v>
      </c>
    </row>
    <row r="23" spans="1:5">
      <c r="A23" s="28">
        <f t="shared" si="0"/>
        <v>13</v>
      </c>
      <c r="B23" s="29" t="s">
        <v>3021</v>
      </c>
      <c r="C23" s="30"/>
      <c r="D23" s="30"/>
      <c r="E23" s="25">
        <f t="shared" si="1"/>
        <v>1</v>
      </c>
    </row>
    <row r="24" spans="1:5">
      <c r="A24" s="28">
        <f t="shared" si="0"/>
        <v>14</v>
      </c>
      <c r="B24" s="29" t="s">
        <v>3022</v>
      </c>
      <c r="C24" s="30"/>
      <c r="D24" s="30"/>
      <c r="E24" s="25">
        <f t="shared" si="1"/>
        <v>1</v>
      </c>
    </row>
    <row r="25" spans="1:5">
      <c r="A25" s="28">
        <f t="shared" si="0"/>
        <v>15</v>
      </c>
      <c r="B25" s="29" t="s">
        <v>500</v>
      </c>
      <c r="C25" s="30"/>
      <c r="D25" s="30"/>
      <c r="E25" s="25">
        <f t="shared" si="1"/>
        <v>1</v>
      </c>
    </row>
    <row r="26" spans="1:5">
      <c r="A26" s="28">
        <f t="shared" si="0"/>
        <v>16</v>
      </c>
      <c r="B26" s="29" t="s">
        <v>501</v>
      </c>
      <c r="C26" s="30"/>
      <c r="D26" s="30"/>
      <c r="E26" s="25">
        <f t="shared" si="1"/>
        <v>1</v>
      </c>
    </row>
    <row r="27" spans="1:5">
      <c r="A27" s="28">
        <f t="shared" si="0"/>
        <v>17</v>
      </c>
      <c r="B27" s="29" t="s">
        <v>3023</v>
      </c>
      <c r="C27" s="30"/>
      <c r="D27" s="30"/>
      <c r="E27" s="25">
        <f t="shared" si="1"/>
        <v>1</v>
      </c>
    </row>
    <row r="28" spans="1:5">
      <c r="A28" s="28">
        <f t="shared" si="0"/>
        <v>18</v>
      </c>
      <c r="B28" s="29" t="s">
        <v>3024</v>
      </c>
      <c r="C28" s="30"/>
      <c r="D28" s="30"/>
      <c r="E28" s="25">
        <f t="shared" si="1"/>
        <v>1</v>
      </c>
    </row>
    <row r="29" spans="1:5">
      <c r="A29" s="28">
        <f t="shared" si="0"/>
        <v>19</v>
      </c>
      <c r="B29" s="29" t="s">
        <v>3025</v>
      </c>
      <c r="C29" s="30"/>
      <c r="D29" s="30"/>
      <c r="E29" s="25">
        <f t="shared" si="1"/>
        <v>1</v>
      </c>
    </row>
    <row r="30" spans="1:5">
      <c r="A30" s="28">
        <f t="shared" si="0"/>
        <v>20</v>
      </c>
      <c r="B30" s="29" t="s">
        <v>3026</v>
      </c>
      <c r="C30" s="30"/>
      <c r="D30" s="30"/>
      <c r="E30" s="25">
        <f t="shared" si="1"/>
        <v>1</v>
      </c>
    </row>
    <row r="31" spans="1:5">
      <c r="A31" s="28">
        <f t="shared" si="0"/>
        <v>21</v>
      </c>
      <c r="B31" s="29" t="s">
        <v>502</v>
      </c>
      <c r="C31" s="30"/>
      <c r="D31" s="30"/>
      <c r="E31" s="25">
        <f t="shared" si="1"/>
        <v>1</v>
      </c>
    </row>
    <row r="32" spans="1:5">
      <c r="A32" s="28">
        <f t="shared" si="0"/>
        <v>22</v>
      </c>
      <c r="B32" s="29" t="s">
        <v>503</v>
      </c>
      <c r="C32" s="30"/>
      <c r="D32" s="30"/>
      <c r="E32" s="25">
        <f t="shared" si="1"/>
        <v>1</v>
      </c>
    </row>
    <row r="33" spans="1:5">
      <c r="A33" s="28">
        <f t="shared" si="0"/>
        <v>23</v>
      </c>
      <c r="B33" s="29" t="s">
        <v>504</v>
      </c>
      <c r="C33" s="30"/>
      <c r="D33" s="30"/>
      <c r="E33" s="25">
        <f t="shared" si="1"/>
        <v>1</v>
      </c>
    </row>
    <row r="34" spans="1:5">
      <c r="A34" s="28">
        <f t="shared" si="0"/>
        <v>24</v>
      </c>
      <c r="B34" s="29" t="s">
        <v>505</v>
      </c>
      <c r="C34" s="30"/>
      <c r="D34" s="30"/>
      <c r="E34" s="25">
        <f t="shared" si="1"/>
        <v>1</v>
      </c>
    </row>
    <row r="35" spans="1:5">
      <c r="A35" s="28">
        <f t="shared" si="0"/>
        <v>25</v>
      </c>
      <c r="B35" s="29" t="s">
        <v>506</v>
      </c>
      <c r="C35" s="30"/>
      <c r="D35" s="30"/>
      <c r="E35" s="25">
        <f t="shared" si="1"/>
        <v>1</v>
      </c>
    </row>
    <row r="36" spans="1:5">
      <c r="A36" s="28">
        <f t="shared" si="0"/>
        <v>26</v>
      </c>
      <c r="B36" s="29" t="s">
        <v>507</v>
      </c>
      <c r="C36" s="30"/>
      <c r="D36" s="30"/>
      <c r="E36" s="25">
        <f t="shared" si="1"/>
        <v>1</v>
      </c>
    </row>
    <row r="37" spans="1:5">
      <c r="A37" s="28">
        <f t="shared" si="0"/>
        <v>27</v>
      </c>
      <c r="B37" s="29" t="s">
        <v>3027</v>
      </c>
      <c r="C37" s="30"/>
      <c r="D37" s="30"/>
      <c r="E37" s="25">
        <f t="shared" si="1"/>
        <v>1</v>
      </c>
    </row>
    <row r="38" spans="1:5">
      <c r="A38" s="28">
        <f t="shared" si="0"/>
        <v>28</v>
      </c>
      <c r="B38" s="29" t="s">
        <v>508</v>
      </c>
      <c r="C38" s="30"/>
      <c r="D38" s="30"/>
      <c r="E38" s="25">
        <f t="shared" si="1"/>
        <v>1</v>
      </c>
    </row>
    <row r="39" spans="1:5">
      <c r="A39" s="28">
        <f t="shared" si="0"/>
        <v>29</v>
      </c>
      <c r="B39" s="29" t="s">
        <v>3028</v>
      </c>
      <c r="C39" s="30"/>
      <c r="D39" s="30"/>
      <c r="E39" s="25">
        <f t="shared" si="1"/>
        <v>1</v>
      </c>
    </row>
    <row r="40" spans="1:5">
      <c r="A40" s="28">
        <f t="shared" si="0"/>
        <v>30</v>
      </c>
      <c r="B40" s="29" t="s">
        <v>3029</v>
      </c>
      <c r="C40" s="30"/>
      <c r="D40" s="30"/>
      <c r="E40" s="25">
        <f t="shared" si="1"/>
        <v>1</v>
      </c>
    </row>
    <row r="41" spans="1:5">
      <c r="A41" s="28">
        <f t="shared" si="0"/>
        <v>31</v>
      </c>
      <c r="B41" s="29" t="s">
        <v>509</v>
      </c>
      <c r="C41" s="30"/>
      <c r="D41" s="30"/>
      <c r="E41" s="25">
        <f t="shared" si="1"/>
        <v>1</v>
      </c>
    </row>
    <row r="42" spans="1:5">
      <c r="A42" s="28">
        <f t="shared" si="0"/>
        <v>32</v>
      </c>
      <c r="B42" s="29" t="s">
        <v>3030</v>
      </c>
      <c r="C42" s="30"/>
      <c r="D42" s="30"/>
      <c r="E42" s="25">
        <f t="shared" si="1"/>
        <v>1</v>
      </c>
    </row>
    <row r="43" spans="1:5">
      <c r="A43" s="28">
        <f t="shared" si="0"/>
        <v>33</v>
      </c>
      <c r="B43" s="29" t="s">
        <v>510</v>
      </c>
      <c r="C43" s="30"/>
      <c r="D43" s="30"/>
      <c r="E43" s="25">
        <f t="shared" si="1"/>
        <v>1</v>
      </c>
    </row>
    <row r="44" spans="1:5">
      <c r="A44" s="28">
        <f t="shared" si="0"/>
        <v>34</v>
      </c>
      <c r="B44" s="29" t="s">
        <v>511</v>
      </c>
      <c r="C44" s="30"/>
      <c r="D44" s="30"/>
      <c r="E44" s="25">
        <f t="shared" si="1"/>
        <v>1</v>
      </c>
    </row>
    <row r="45" spans="1:5">
      <c r="A45" s="28">
        <f t="shared" si="0"/>
        <v>35</v>
      </c>
      <c r="B45" s="29" t="s">
        <v>512</v>
      </c>
      <c r="C45" s="30"/>
      <c r="D45" s="30"/>
      <c r="E45" s="25">
        <f t="shared" si="1"/>
        <v>1</v>
      </c>
    </row>
    <row r="46" spans="1:5">
      <c r="A46" s="28">
        <f t="shared" si="0"/>
        <v>36</v>
      </c>
      <c r="B46" s="29" t="s">
        <v>513</v>
      </c>
      <c r="C46" s="30"/>
      <c r="D46" s="30"/>
      <c r="E46" s="25">
        <f t="shared" si="1"/>
        <v>1</v>
      </c>
    </row>
    <row r="47" spans="1:5">
      <c r="A47" s="28">
        <f t="shared" si="0"/>
        <v>37</v>
      </c>
      <c r="B47" s="29" t="s">
        <v>3031</v>
      </c>
      <c r="C47" s="30"/>
      <c r="D47" s="30"/>
      <c r="E47" s="25">
        <f t="shared" si="1"/>
        <v>1</v>
      </c>
    </row>
    <row r="48" spans="1:5">
      <c r="A48" s="28">
        <f t="shared" si="0"/>
        <v>38</v>
      </c>
      <c r="B48" s="29" t="s">
        <v>514</v>
      </c>
      <c r="C48" s="30"/>
      <c r="D48" s="30"/>
      <c r="E48" s="25">
        <f t="shared" si="1"/>
        <v>1</v>
      </c>
    </row>
    <row r="49" spans="1:5">
      <c r="A49" s="28">
        <f t="shared" si="0"/>
        <v>39</v>
      </c>
      <c r="B49" s="29" t="s">
        <v>515</v>
      </c>
      <c r="C49" s="30"/>
      <c r="D49" s="30"/>
      <c r="E49" s="25">
        <f t="shared" si="1"/>
        <v>1</v>
      </c>
    </row>
    <row r="50" spans="1:5">
      <c r="A50" s="28">
        <f t="shared" si="0"/>
        <v>40</v>
      </c>
      <c r="B50" s="29" t="s">
        <v>516</v>
      </c>
      <c r="C50" s="30"/>
      <c r="D50" s="30"/>
      <c r="E50" s="25">
        <f t="shared" si="1"/>
        <v>1</v>
      </c>
    </row>
    <row r="51" spans="1:5">
      <c r="A51" s="28">
        <f t="shared" si="0"/>
        <v>41</v>
      </c>
      <c r="B51" s="29" t="s">
        <v>3032</v>
      </c>
      <c r="C51" s="30"/>
      <c r="D51" s="30"/>
      <c r="E51" s="25">
        <f t="shared" si="1"/>
        <v>1</v>
      </c>
    </row>
    <row r="52" spans="1:5">
      <c r="A52" s="28">
        <f t="shared" si="0"/>
        <v>42</v>
      </c>
      <c r="B52" s="29" t="s">
        <v>341</v>
      </c>
      <c r="C52" s="30"/>
      <c r="D52" s="30"/>
      <c r="E52" s="25">
        <f t="shared" si="1"/>
        <v>1</v>
      </c>
    </row>
    <row r="53" spans="1:5">
      <c r="A53" s="28">
        <f t="shared" si="0"/>
        <v>43</v>
      </c>
      <c r="B53" s="29" t="s">
        <v>3033</v>
      </c>
      <c r="C53" s="30"/>
      <c r="D53" s="30"/>
      <c r="E53" s="25">
        <f t="shared" si="1"/>
        <v>1</v>
      </c>
    </row>
    <row r="54" spans="1:5">
      <c r="A54" s="28">
        <f t="shared" si="0"/>
        <v>44</v>
      </c>
      <c r="B54" s="29" t="s">
        <v>517</v>
      </c>
      <c r="C54" s="30"/>
      <c r="D54" s="30"/>
      <c r="E54" s="25">
        <f t="shared" si="1"/>
        <v>1</v>
      </c>
    </row>
    <row r="55" spans="1:5">
      <c r="A55" s="28">
        <f t="shared" si="0"/>
        <v>45</v>
      </c>
      <c r="B55" s="29" t="s">
        <v>518</v>
      </c>
      <c r="C55" s="30"/>
      <c r="D55" s="30"/>
      <c r="E55" s="25">
        <f t="shared" si="1"/>
        <v>1</v>
      </c>
    </row>
    <row r="56" spans="1:5">
      <c r="A56" s="28">
        <f t="shared" si="0"/>
        <v>46</v>
      </c>
      <c r="B56" s="29" t="s">
        <v>3034</v>
      </c>
      <c r="C56" s="30"/>
      <c r="D56" s="30"/>
      <c r="E56" s="25">
        <f t="shared" si="1"/>
        <v>1</v>
      </c>
    </row>
    <row r="57" spans="1:5">
      <c r="A57" s="28">
        <f t="shared" si="0"/>
        <v>47</v>
      </c>
      <c r="B57" s="29" t="s">
        <v>519</v>
      </c>
      <c r="C57" s="30"/>
      <c r="D57" s="30"/>
      <c r="E57" s="25">
        <f t="shared" si="1"/>
        <v>1</v>
      </c>
    </row>
    <row r="58" spans="1:5">
      <c r="A58" s="28">
        <f t="shared" si="0"/>
        <v>48</v>
      </c>
      <c r="B58" s="29" t="s">
        <v>520</v>
      </c>
      <c r="C58" s="30"/>
      <c r="D58" s="30"/>
      <c r="E58" s="25">
        <f t="shared" si="1"/>
        <v>1</v>
      </c>
    </row>
    <row r="59" spans="1:5">
      <c r="A59" s="28">
        <f t="shared" si="0"/>
        <v>49</v>
      </c>
      <c r="B59" s="29" t="s">
        <v>3035</v>
      </c>
      <c r="C59" s="30"/>
      <c r="D59" s="30"/>
      <c r="E59" s="25">
        <f t="shared" si="1"/>
        <v>1</v>
      </c>
    </row>
    <row r="60" spans="1:5">
      <c r="A60" s="28">
        <f t="shared" si="0"/>
        <v>50</v>
      </c>
      <c r="B60" s="29" t="s">
        <v>3036</v>
      </c>
      <c r="C60" s="30"/>
      <c r="D60" s="30"/>
      <c r="E60" s="25">
        <f t="shared" si="1"/>
        <v>1</v>
      </c>
    </row>
    <row r="61" spans="1:5">
      <c r="A61" s="28">
        <f t="shared" si="0"/>
        <v>51</v>
      </c>
      <c r="B61" s="29" t="s">
        <v>3037</v>
      </c>
      <c r="C61" s="30"/>
      <c r="D61" s="30"/>
      <c r="E61" s="25">
        <f t="shared" si="1"/>
        <v>1</v>
      </c>
    </row>
    <row r="62" spans="1:5">
      <c r="A62" s="28">
        <f t="shared" si="0"/>
        <v>52</v>
      </c>
      <c r="B62" s="29" t="s">
        <v>3038</v>
      </c>
      <c r="C62" s="30"/>
      <c r="D62" s="30"/>
      <c r="E62" s="25">
        <f t="shared" si="1"/>
        <v>1</v>
      </c>
    </row>
    <row r="63" spans="1:5">
      <c r="A63" s="28">
        <f t="shared" si="0"/>
        <v>53</v>
      </c>
      <c r="B63" s="29" t="s">
        <v>3039</v>
      </c>
      <c r="C63" s="30"/>
      <c r="D63" s="30"/>
      <c r="E63" s="25">
        <f t="shared" si="1"/>
        <v>1</v>
      </c>
    </row>
    <row r="64" spans="1:5">
      <c r="A64" s="28">
        <f t="shared" si="0"/>
        <v>54</v>
      </c>
      <c r="B64" s="29" t="s">
        <v>3040</v>
      </c>
      <c r="C64" s="30"/>
      <c r="D64" s="30"/>
      <c r="E64" s="25">
        <f t="shared" si="1"/>
        <v>1</v>
      </c>
    </row>
    <row r="65" spans="1:5">
      <c r="A65" s="28">
        <f t="shared" si="0"/>
        <v>55</v>
      </c>
      <c r="B65" s="29" t="s">
        <v>3041</v>
      </c>
      <c r="C65" s="30"/>
      <c r="D65" s="30"/>
      <c r="E65" s="25">
        <f t="shared" si="1"/>
        <v>1</v>
      </c>
    </row>
    <row r="66" spans="1:5">
      <c r="A66" s="28">
        <f t="shared" si="0"/>
        <v>56</v>
      </c>
      <c r="B66" s="29" t="s">
        <v>521</v>
      </c>
      <c r="C66" s="30"/>
      <c r="D66" s="30"/>
      <c r="E66" s="25">
        <f t="shared" si="1"/>
        <v>1</v>
      </c>
    </row>
    <row r="67" spans="1:5">
      <c r="A67" s="28">
        <f t="shared" si="0"/>
        <v>57</v>
      </c>
      <c r="B67" s="29" t="s">
        <v>522</v>
      </c>
      <c r="C67" s="30"/>
      <c r="D67" s="30"/>
      <c r="E67" s="25">
        <f t="shared" si="1"/>
        <v>1</v>
      </c>
    </row>
    <row r="68" spans="1:5">
      <c r="A68" s="28">
        <f t="shared" si="0"/>
        <v>58</v>
      </c>
      <c r="B68" s="29" t="s">
        <v>523</v>
      </c>
      <c r="C68" s="30"/>
      <c r="D68" s="30"/>
      <c r="E68" s="25">
        <f t="shared" si="1"/>
        <v>1</v>
      </c>
    </row>
    <row r="69" spans="1:5">
      <c r="A69" s="28">
        <f t="shared" si="0"/>
        <v>59</v>
      </c>
      <c r="B69" s="29" t="s">
        <v>524</v>
      </c>
      <c r="C69" s="30"/>
      <c r="D69" s="30"/>
      <c r="E69" s="25">
        <f t="shared" si="1"/>
        <v>1</v>
      </c>
    </row>
    <row r="70" spans="1:5">
      <c r="A70" s="28">
        <f t="shared" si="0"/>
        <v>60</v>
      </c>
      <c r="B70" s="29" t="s">
        <v>525</v>
      </c>
      <c r="C70" s="30"/>
      <c r="D70" s="30"/>
      <c r="E70" s="25">
        <f t="shared" si="1"/>
        <v>1</v>
      </c>
    </row>
    <row r="71" spans="1:5">
      <c r="A71" s="28">
        <f t="shared" si="0"/>
        <v>61</v>
      </c>
      <c r="B71" s="29" t="s">
        <v>526</v>
      </c>
      <c r="C71" s="30"/>
      <c r="D71" s="30"/>
      <c r="E71" s="25">
        <f t="shared" si="1"/>
        <v>1</v>
      </c>
    </row>
    <row r="72" spans="1:5">
      <c r="A72" s="28">
        <f t="shared" si="0"/>
        <v>62</v>
      </c>
      <c r="B72" s="29" t="s">
        <v>527</v>
      </c>
      <c r="C72" s="30"/>
      <c r="D72" s="30"/>
      <c r="E72" s="25">
        <f t="shared" si="1"/>
        <v>1</v>
      </c>
    </row>
    <row r="73" spans="1:5">
      <c r="A73" s="28">
        <f t="shared" si="0"/>
        <v>63</v>
      </c>
      <c r="B73" s="29" t="s">
        <v>528</v>
      </c>
      <c r="C73" s="30"/>
      <c r="D73" s="30"/>
      <c r="E73" s="25">
        <f t="shared" si="1"/>
        <v>1</v>
      </c>
    </row>
    <row r="74" spans="1:5">
      <c r="A74" s="28">
        <f t="shared" si="0"/>
        <v>64</v>
      </c>
      <c r="B74" s="29" t="s">
        <v>529</v>
      </c>
      <c r="C74" s="30"/>
      <c r="D74" s="30"/>
      <c r="E74" s="25">
        <f t="shared" si="1"/>
        <v>1</v>
      </c>
    </row>
    <row r="75" spans="1:5">
      <c r="A75" s="28">
        <f t="shared" si="0"/>
        <v>65</v>
      </c>
      <c r="B75" s="29" t="s">
        <v>530</v>
      </c>
      <c r="C75" s="30"/>
      <c r="D75" s="30"/>
      <c r="E75" s="25">
        <f t="shared" si="1"/>
        <v>1</v>
      </c>
    </row>
    <row r="76" spans="1:5">
      <c r="A76" s="28">
        <f t="shared" ref="A76:A139" si="2">ROW(A76)-10</f>
        <v>66</v>
      </c>
      <c r="B76" s="29" t="s">
        <v>531</v>
      </c>
      <c r="C76" s="30"/>
      <c r="D76" s="30"/>
      <c r="E76" s="25">
        <f t="shared" ref="E76:E139" si="3">IF(B76="",0,IF(COUNTBLANK(C76:D76)=2,1,0))</f>
        <v>1</v>
      </c>
    </row>
    <row r="77" spans="1:5">
      <c r="A77" s="28">
        <f t="shared" si="2"/>
        <v>67</v>
      </c>
      <c r="B77" s="29" t="s">
        <v>532</v>
      </c>
      <c r="C77" s="30"/>
      <c r="D77" s="30"/>
      <c r="E77" s="25">
        <f t="shared" si="3"/>
        <v>1</v>
      </c>
    </row>
    <row r="78" spans="1:5">
      <c r="A78" s="28">
        <f t="shared" si="2"/>
        <v>68</v>
      </c>
      <c r="B78" s="29" t="s">
        <v>533</v>
      </c>
      <c r="C78" s="30"/>
      <c r="D78" s="30"/>
      <c r="E78" s="25">
        <f t="shared" si="3"/>
        <v>1</v>
      </c>
    </row>
    <row r="79" spans="1:5">
      <c r="A79" s="28">
        <f t="shared" si="2"/>
        <v>69</v>
      </c>
      <c r="B79" s="29" t="s">
        <v>3042</v>
      </c>
      <c r="C79" s="30"/>
      <c r="D79" s="30"/>
      <c r="E79" s="25">
        <f t="shared" si="3"/>
        <v>1</v>
      </c>
    </row>
    <row r="80" spans="1:5">
      <c r="A80" s="28">
        <f t="shared" si="2"/>
        <v>70</v>
      </c>
      <c r="B80" s="29" t="s">
        <v>3043</v>
      </c>
      <c r="C80" s="30"/>
      <c r="D80" s="30"/>
      <c r="E80" s="25">
        <f t="shared" si="3"/>
        <v>1</v>
      </c>
    </row>
    <row r="81" spans="1:5">
      <c r="A81" s="28">
        <f t="shared" si="2"/>
        <v>71</v>
      </c>
      <c r="B81" s="29" t="s">
        <v>534</v>
      </c>
      <c r="C81" s="30"/>
      <c r="D81" s="30"/>
      <c r="E81" s="25">
        <f t="shared" si="3"/>
        <v>1</v>
      </c>
    </row>
    <row r="82" spans="1:5">
      <c r="A82" s="28">
        <f t="shared" si="2"/>
        <v>72</v>
      </c>
      <c r="B82" s="29" t="s">
        <v>535</v>
      </c>
      <c r="C82" s="30"/>
      <c r="D82" s="30"/>
      <c r="E82" s="25">
        <f t="shared" si="3"/>
        <v>1</v>
      </c>
    </row>
    <row r="83" spans="1:5">
      <c r="A83" s="28">
        <f t="shared" si="2"/>
        <v>73</v>
      </c>
      <c r="B83" s="29" t="s">
        <v>3044</v>
      </c>
      <c r="C83" s="30"/>
      <c r="D83" s="30"/>
      <c r="E83" s="25">
        <f t="shared" si="3"/>
        <v>1</v>
      </c>
    </row>
    <row r="84" spans="1:5">
      <c r="A84" s="28">
        <f t="shared" si="2"/>
        <v>74</v>
      </c>
      <c r="B84" s="29" t="s">
        <v>3045</v>
      </c>
      <c r="C84" s="30"/>
      <c r="D84" s="30"/>
      <c r="E84" s="25">
        <f t="shared" si="3"/>
        <v>1</v>
      </c>
    </row>
    <row r="85" spans="1:5">
      <c r="A85" s="28">
        <f t="shared" si="2"/>
        <v>75</v>
      </c>
      <c r="B85" s="29" t="s">
        <v>3046</v>
      </c>
      <c r="C85" s="30"/>
      <c r="D85" s="30"/>
      <c r="E85" s="25">
        <f t="shared" si="3"/>
        <v>1</v>
      </c>
    </row>
    <row r="86" spans="1:5">
      <c r="A86" s="28">
        <f t="shared" si="2"/>
        <v>76</v>
      </c>
      <c r="B86" s="29" t="s">
        <v>3047</v>
      </c>
      <c r="C86" s="30"/>
      <c r="D86" s="30"/>
      <c r="E86" s="25">
        <f t="shared" si="3"/>
        <v>1</v>
      </c>
    </row>
    <row r="87" spans="1:5">
      <c r="A87" s="28">
        <f t="shared" si="2"/>
        <v>77</v>
      </c>
      <c r="B87" s="29" t="s">
        <v>3048</v>
      </c>
      <c r="C87" s="30"/>
      <c r="D87" s="30"/>
      <c r="E87" s="25">
        <f t="shared" si="3"/>
        <v>1</v>
      </c>
    </row>
    <row r="88" spans="1:5">
      <c r="A88" s="28">
        <f t="shared" si="2"/>
        <v>78</v>
      </c>
      <c r="B88" s="29" t="s">
        <v>3049</v>
      </c>
      <c r="C88" s="30"/>
      <c r="D88" s="30"/>
      <c r="E88" s="25">
        <f t="shared" si="3"/>
        <v>1</v>
      </c>
    </row>
    <row r="89" spans="1:5">
      <c r="A89" s="28">
        <f t="shared" si="2"/>
        <v>79</v>
      </c>
      <c r="B89" s="29" t="s">
        <v>3050</v>
      </c>
      <c r="C89" s="30"/>
      <c r="D89" s="30"/>
      <c r="E89" s="25">
        <f t="shared" si="3"/>
        <v>1</v>
      </c>
    </row>
    <row r="90" spans="1:5">
      <c r="A90" s="28">
        <f t="shared" si="2"/>
        <v>80</v>
      </c>
      <c r="B90" s="29" t="s">
        <v>3051</v>
      </c>
      <c r="C90" s="30"/>
      <c r="D90" s="30"/>
      <c r="E90" s="25">
        <f t="shared" si="3"/>
        <v>1</v>
      </c>
    </row>
    <row r="91" spans="1:5">
      <c r="A91" s="28">
        <f t="shared" si="2"/>
        <v>81</v>
      </c>
      <c r="B91" s="29" t="s">
        <v>3052</v>
      </c>
      <c r="C91" s="30"/>
      <c r="D91" s="30"/>
      <c r="E91" s="25">
        <f t="shared" si="3"/>
        <v>1</v>
      </c>
    </row>
    <row r="92" spans="1:5">
      <c r="A92" s="28">
        <f t="shared" si="2"/>
        <v>82</v>
      </c>
      <c r="B92" s="29" t="s">
        <v>3053</v>
      </c>
      <c r="C92" s="30"/>
      <c r="D92" s="30"/>
      <c r="E92" s="25">
        <f t="shared" si="3"/>
        <v>1</v>
      </c>
    </row>
    <row r="93" spans="1:5">
      <c r="A93" s="28">
        <f t="shared" si="2"/>
        <v>83</v>
      </c>
      <c r="B93" s="29" t="s">
        <v>3054</v>
      </c>
      <c r="C93" s="30"/>
      <c r="D93" s="30"/>
      <c r="E93" s="25">
        <f t="shared" si="3"/>
        <v>1</v>
      </c>
    </row>
    <row r="94" spans="1:5">
      <c r="A94" s="28">
        <f t="shared" si="2"/>
        <v>84</v>
      </c>
      <c r="B94" s="29" t="s">
        <v>3055</v>
      </c>
      <c r="C94" s="30"/>
      <c r="D94" s="30"/>
      <c r="E94" s="25">
        <f t="shared" si="3"/>
        <v>1</v>
      </c>
    </row>
    <row r="95" spans="1:5">
      <c r="A95" s="28">
        <f t="shared" si="2"/>
        <v>85</v>
      </c>
      <c r="B95" s="29" t="s">
        <v>3056</v>
      </c>
      <c r="C95" s="30"/>
      <c r="D95" s="30"/>
      <c r="E95" s="25">
        <f t="shared" si="3"/>
        <v>1</v>
      </c>
    </row>
    <row r="96" spans="1:5">
      <c r="A96" s="28">
        <f t="shared" si="2"/>
        <v>86</v>
      </c>
      <c r="B96" s="29" t="s">
        <v>3057</v>
      </c>
      <c r="C96" s="30"/>
      <c r="D96" s="30"/>
      <c r="E96" s="25">
        <f t="shared" si="3"/>
        <v>1</v>
      </c>
    </row>
    <row r="97" spans="1:5">
      <c r="A97" s="28">
        <f t="shared" si="2"/>
        <v>87</v>
      </c>
      <c r="B97" s="29" t="s">
        <v>3058</v>
      </c>
      <c r="C97" s="30"/>
      <c r="D97" s="30"/>
      <c r="E97" s="25">
        <f t="shared" si="3"/>
        <v>1</v>
      </c>
    </row>
    <row r="98" spans="1:5">
      <c r="A98" s="28">
        <f t="shared" si="2"/>
        <v>88</v>
      </c>
      <c r="B98" s="29" t="s">
        <v>3059</v>
      </c>
      <c r="C98" s="30"/>
      <c r="D98" s="30"/>
      <c r="E98" s="25">
        <f t="shared" si="3"/>
        <v>1</v>
      </c>
    </row>
    <row r="99" spans="1:5">
      <c r="A99" s="28">
        <f t="shared" si="2"/>
        <v>89</v>
      </c>
      <c r="B99" s="29" t="s">
        <v>3060</v>
      </c>
      <c r="C99" s="30"/>
      <c r="D99" s="30"/>
      <c r="E99" s="25">
        <f t="shared" si="3"/>
        <v>1</v>
      </c>
    </row>
    <row r="100" spans="1:5">
      <c r="A100" s="28">
        <f t="shared" si="2"/>
        <v>90</v>
      </c>
      <c r="B100" s="29" t="s">
        <v>3061</v>
      </c>
      <c r="C100" s="30"/>
      <c r="D100" s="30"/>
      <c r="E100" s="25">
        <f t="shared" si="3"/>
        <v>1</v>
      </c>
    </row>
    <row r="101" spans="1:5">
      <c r="A101" s="28">
        <f t="shared" si="2"/>
        <v>91</v>
      </c>
      <c r="B101" s="29" t="s">
        <v>3062</v>
      </c>
      <c r="C101" s="30"/>
      <c r="D101" s="30"/>
      <c r="E101" s="25">
        <f t="shared" si="3"/>
        <v>1</v>
      </c>
    </row>
    <row r="102" spans="1:5">
      <c r="A102" s="28">
        <f t="shared" si="2"/>
        <v>92</v>
      </c>
      <c r="B102" s="29" t="s">
        <v>3063</v>
      </c>
      <c r="C102" s="30"/>
      <c r="D102" s="30"/>
      <c r="E102" s="25">
        <f t="shared" si="3"/>
        <v>1</v>
      </c>
    </row>
    <row r="103" spans="1:5">
      <c r="A103" s="28">
        <f t="shared" si="2"/>
        <v>93</v>
      </c>
      <c r="B103" s="29" t="s">
        <v>3064</v>
      </c>
      <c r="C103" s="30"/>
      <c r="D103" s="30"/>
      <c r="E103" s="25">
        <f t="shared" si="3"/>
        <v>1</v>
      </c>
    </row>
    <row r="104" spans="1:5">
      <c r="A104" s="28">
        <f t="shared" si="2"/>
        <v>94</v>
      </c>
      <c r="B104" s="29" t="s">
        <v>3065</v>
      </c>
      <c r="C104" s="30"/>
      <c r="D104" s="30"/>
      <c r="E104" s="25">
        <f t="shared" si="3"/>
        <v>1</v>
      </c>
    </row>
    <row r="105" spans="1:5">
      <c r="A105" s="28">
        <f t="shared" si="2"/>
        <v>95</v>
      </c>
      <c r="B105" s="29" t="s">
        <v>3066</v>
      </c>
      <c r="C105" s="30"/>
      <c r="D105" s="30"/>
      <c r="E105" s="25">
        <f t="shared" si="3"/>
        <v>1</v>
      </c>
    </row>
    <row r="106" spans="1:5">
      <c r="A106" s="28">
        <f t="shared" si="2"/>
        <v>96</v>
      </c>
      <c r="B106" s="29" t="s">
        <v>3067</v>
      </c>
      <c r="C106" s="30"/>
      <c r="D106" s="30"/>
      <c r="E106" s="25">
        <f t="shared" si="3"/>
        <v>1</v>
      </c>
    </row>
    <row r="107" spans="1:5">
      <c r="A107" s="28">
        <f t="shared" si="2"/>
        <v>97</v>
      </c>
      <c r="B107" s="29" t="s">
        <v>3068</v>
      </c>
      <c r="C107" s="30"/>
      <c r="D107" s="30"/>
      <c r="E107" s="25">
        <f t="shared" si="3"/>
        <v>1</v>
      </c>
    </row>
    <row r="108" spans="1:5">
      <c r="A108" s="28">
        <f t="shared" si="2"/>
        <v>98</v>
      </c>
      <c r="B108" s="29" t="s">
        <v>3069</v>
      </c>
      <c r="C108" s="30"/>
      <c r="D108" s="30"/>
      <c r="E108" s="25">
        <f t="shared" si="3"/>
        <v>1</v>
      </c>
    </row>
    <row r="109" spans="1:5">
      <c r="A109" s="28">
        <f t="shared" si="2"/>
        <v>99</v>
      </c>
      <c r="B109" s="29" t="s">
        <v>3070</v>
      </c>
      <c r="C109" s="30"/>
      <c r="D109" s="30"/>
      <c r="E109" s="25">
        <f t="shared" si="3"/>
        <v>1</v>
      </c>
    </row>
    <row r="110" spans="1:5">
      <c r="A110" s="28">
        <f t="shared" si="2"/>
        <v>100</v>
      </c>
      <c r="B110" s="29" t="s">
        <v>3071</v>
      </c>
      <c r="C110" s="30"/>
      <c r="D110" s="30"/>
      <c r="E110" s="25">
        <f t="shared" si="3"/>
        <v>1</v>
      </c>
    </row>
    <row r="111" spans="1:5">
      <c r="A111" s="28">
        <f t="shared" si="2"/>
        <v>101</v>
      </c>
      <c r="B111" s="29" t="s">
        <v>3072</v>
      </c>
      <c r="C111" s="30"/>
      <c r="D111" s="30"/>
      <c r="E111" s="25">
        <f t="shared" si="3"/>
        <v>1</v>
      </c>
    </row>
    <row r="112" spans="1:5">
      <c r="A112" s="28">
        <f t="shared" si="2"/>
        <v>102</v>
      </c>
      <c r="B112" s="29" t="s">
        <v>3073</v>
      </c>
      <c r="C112" s="30"/>
      <c r="D112" s="30"/>
      <c r="E112" s="25">
        <f t="shared" si="3"/>
        <v>1</v>
      </c>
    </row>
    <row r="113" spans="1:5">
      <c r="A113" s="28">
        <f t="shared" si="2"/>
        <v>103</v>
      </c>
      <c r="B113" s="29" t="s">
        <v>3074</v>
      </c>
      <c r="C113" s="30"/>
      <c r="D113" s="30"/>
      <c r="E113" s="25">
        <f t="shared" si="3"/>
        <v>1</v>
      </c>
    </row>
    <row r="114" spans="1:5">
      <c r="A114" s="28">
        <f t="shared" si="2"/>
        <v>104</v>
      </c>
      <c r="B114" s="29" t="s">
        <v>3075</v>
      </c>
      <c r="C114" s="30"/>
      <c r="D114" s="30"/>
      <c r="E114" s="25">
        <f t="shared" si="3"/>
        <v>1</v>
      </c>
    </row>
    <row r="115" spans="1:5">
      <c r="A115" s="28">
        <f t="shared" si="2"/>
        <v>105</v>
      </c>
      <c r="B115" s="29" t="s">
        <v>3076</v>
      </c>
      <c r="C115" s="30"/>
      <c r="D115" s="30"/>
      <c r="E115" s="25">
        <f t="shared" si="3"/>
        <v>1</v>
      </c>
    </row>
    <row r="116" spans="1:5">
      <c r="A116" s="28">
        <f t="shared" si="2"/>
        <v>106</v>
      </c>
      <c r="B116" s="29" t="s">
        <v>3077</v>
      </c>
      <c r="C116" s="30"/>
      <c r="D116" s="30"/>
      <c r="E116" s="25">
        <f t="shared" si="3"/>
        <v>1</v>
      </c>
    </row>
    <row r="117" spans="1:5">
      <c r="A117" s="28">
        <f t="shared" si="2"/>
        <v>107</v>
      </c>
      <c r="B117" s="29" t="s">
        <v>3078</v>
      </c>
      <c r="C117" s="30"/>
      <c r="D117" s="30"/>
      <c r="E117" s="25">
        <f t="shared" si="3"/>
        <v>1</v>
      </c>
    </row>
    <row r="118" spans="1:5">
      <c r="A118" s="28">
        <f t="shared" si="2"/>
        <v>108</v>
      </c>
      <c r="B118" s="29" t="s">
        <v>3079</v>
      </c>
      <c r="C118" s="30"/>
      <c r="D118" s="30"/>
      <c r="E118" s="25">
        <f t="shared" si="3"/>
        <v>1</v>
      </c>
    </row>
    <row r="119" spans="1:5">
      <c r="A119" s="28">
        <f t="shared" si="2"/>
        <v>109</v>
      </c>
      <c r="B119" s="29" t="s">
        <v>3080</v>
      </c>
      <c r="C119" s="30"/>
      <c r="D119" s="30"/>
      <c r="E119" s="25">
        <f t="shared" si="3"/>
        <v>1</v>
      </c>
    </row>
    <row r="120" spans="1:5">
      <c r="A120" s="28">
        <f t="shared" si="2"/>
        <v>110</v>
      </c>
      <c r="B120" s="29" t="s">
        <v>3081</v>
      </c>
      <c r="C120" s="30"/>
      <c r="D120" s="30"/>
      <c r="E120" s="25">
        <f t="shared" si="3"/>
        <v>1</v>
      </c>
    </row>
    <row r="121" spans="1:5">
      <c r="A121" s="28">
        <f t="shared" si="2"/>
        <v>111</v>
      </c>
      <c r="B121" s="29" t="s">
        <v>3082</v>
      </c>
      <c r="C121" s="30"/>
      <c r="D121" s="30"/>
      <c r="E121" s="25">
        <f t="shared" si="3"/>
        <v>1</v>
      </c>
    </row>
    <row r="122" spans="1:5">
      <c r="A122" s="28">
        <f t="shared" si="2"/>
        <v>112</v>
      </c>
      <c r="B122" s="29" t="s">
        <v>3083</v>
      </c>
      <c r="C122" s="30"/>
      <c r="D122" s="30"/>
      <c r="E122" s="25">
        <f t="shared" si="3"/>
        <v>1</v>
      </c>
    </row>
    <row r="123" spans="1:5">
      <c r="A123" s="28">
        <f t="shared" si="2"/>
        <v>113</v>
      </c>
      <c r="B123" s="29" t="s">
        <v>3084</v>
      </c>
      <c r="C123" s="30"/>
      <c r="D123" s="30"/>
      <c r="E123" s="25">
        <f t="shared" si="3"/>
        <v>1</v>
      </c>
    </row>
    <row r="124" spans="1:5">
      <c r="A124" s="28">
        <f t="shared" si="2"/>
        <v>114</v>
      </c>
      <c r="B124" s="29" t="s">
        <v>3085</v>
      </c>
      <c r="C124" s="30"/>
      <c r="D124" s="30"/>
      <c r="E124" s="25">
        <f t="shared" si="3"/>
        <v>1</v>
      </c>
    </row>
    <row r="125" spans="1:5">
      <c r="A125" s="28">
        <f t="shared" si="2"/>
        <v>115</v>
      </c>
      <c r="B125" s="29" t="s">
        <v>3086</v>
      </c>
      <c r="C125" s="30"/>
      <c r="D125" s="30"/>
      <c r="E125" s="25">
        <f t="shared" si="3"/>
        <v>1</v>
      </c>
    </row>
    <row r="126" spans="1:5">
      <c r="A126" s="28">
        <f t="shared" si="2"/>
        <v>116</v>
      </c>
      <c r="B126" s="29" t="s">
        <v>3087</v>
      </c>
      <c r="C126" s="30"/>
      <c r="D126" s="30"/>
      <c r="E126" s="25">
        <f t="shared" si="3"/>
        <v>1</v>
      </c>
    </row>
    <row r="127" spans="1:5">
      <c r="A127" s="28">
        <f t="shared" si="2"/>
        <v>117</v>
      </c>
      <c r="B127" s="29" t="s">
        <v>3088</v>
      </c>
      <c r="C127" s="30"/>
      <c r="D127" s="30"/>
      <c r="E127" s="25">
        <f t="shared" si="3"/>
        <v>1</v>
      </c>
    </row>
    <row r="128" spans="1:5">
      <c r="A128" s="28">
        <f t="shared" si="2"/>
        <v>118</v>
      </c>
      <c r="B128" s="29" t="s">
        <v>3089</v>
      </c>
      <c r="C128" s="30"/>
      <c r="D128" s="30"/>
      <c r="E128" s="25">
        <f t="shared" si="3"/>
        <v>1</v>
      </c>
    </row>
    <row r="129" spans="1:5">
      <c r="A129" s="28">
        <f t="shared" si="2"/>
        <v>119</v>
      </c>
      <c r="B129" s="29" t="s">
        <v>3090</v>
      </c>
      <c r="C129" s="30"/>
      <c r="D129" s="30"/>
      <c r="E129" s="25">
        <f t="shared" si="3"/>
        <v>1</v>
      </c>
    </row>
    <row r="130" spans="1:5">
      <c r="A130" s="28">
        <f t="shared" si="2"/>
        <v>120</v>
      </c>
      <c r="B130" s="29" t="s">
        <v>3091</v>
      </c>
      <c r="C130" s="30"/>
      <c r="D130" s="30"/>
      <c r="E130" s="25">
        <f t="shared" si="3"/>
        <v>1</v>
      </c>
    </row>
    <row r="131" spans="1:5">
      <c r="A131" s="28">
        <f t="shared" si="2"/>
        <v>121</v>
      </c>
      <c r="B131" s="29" t="s">
        <v>3092</v>
      </c>
      <c r="C131" s="30"/>
      <c r="D131" s="30"/>
      <c r="E131" s="25">
        <f t="shared" si="3"/>
        <v>1</v>
      </c>
    </row>
    <row r="132" spans="1:5">
      <c r="A132" s="28">
        <f t="shared" si="2"/>
        <v>122</v>
      </c>
      <c r="B132" s="29" t="s">
        <v>3093</v>
      </c>
      <c r="C132" s="30"/>
      <c r="D132" s="30"/>
      <c r="E132" s="25">
        <f t="shared" si="3"/>
        <v>1</v>
      </c>
    </row>
    <row r="133" spans="1:5">
      <c r="A133" s="28">
        <f t="shared" si="2"/>
        <v>123</v>
      </c>
      <c r="B133" s="29" t="s">
        <v>3094</v>
      </c>
      <c r="C133" s="30"/>
      <c r="D133" s="30"/>
      <c r="E133" s="25">
        <f t="shared" si="3"/>
        <v>1</v>
      </c>
    </row>
    <row r="134" spans="1:5">
      <c r="A134" s="28">
        <f t="shared" si="2"/>
        <v>124</v>
      </c>
      <c r="B134" s="29" t="s">
        <v>3095</v>
      </c>
      <c r="C134" s="30"/>
      <c r="D134" s="30"/>
      <c r="E134" s="25">
        <f t="shared" si="3"/>
        <v>1</v>
      </c>
    </row>
    <row r="135" spans="1:5">
      <c r="A135" s="28">
        <f t="shared" si="2"/>
        <v>125</v>
      </c>
      <c r="B135" s="29" t="s">
        <v>3096</v>
      </c>
      <c r="C135" s="30"/>
      <c r="D135" s="30"/>
      <c r="E135" s="25">
        <f t="shared" si="3"/>
        <v>1</v>
      </c>
    </row>
    <row r="136" spans="1:5">
      <c r="A136" s="28">
        <f t="shared" si="2"/>
        <v>126</v>
      </c>
      <c r="B136" s="29" t="s">
        <v>3097</v>
      </c>
      <c r="C136" s="30"/>
      <c r="D136" s="30"/>
      <c r="E136" s="25">
        <f t="shared" si="3"/>
        <v>1</v>
      </c>
    </row>
    <row r="137" spans="1:5">
      <c r="A137" s="28">
        <f t="shared" si="2"/>
        <v>127</v>
      </c>
      <c r="B137" s="29" t="s">
        <v>3098</v>
      </c>
      <c r="C137" s="30"/>
      <c r="D137" s="30"/>
      <c r="E137" s="25">
        <f t="shared" si="3"/>
        <v>1</v>
      </c>
    </row>
    <row r="138" spans="1:5">
      <c r="A138" s="28">
        <f t="shared" si="2"/>
        <v>128</v>
      </c>
      <c r="B138" s="29" t="s">
        <v>3099</v>
      </c>
      <c r="C138" s="30"/>
      <c r="D138" s="30"/>
      <c r="E138" s="25">
        <f t="shared" si="3"/>
        <v>1</v>
      </c>
    </row>
    <row r="139" spans="1:5">
      <c r="A139" s="28">
        <f t="shared" si="2"/>
        <v>129</v>
      </c>
      <c r="B139" s="29" t="s">
        <v>3100</v>
      </c>
      <c r="C139" s="30"/>
      <c r="D139" s="30"/>
      <c r="E139" s="25">
        <f t="shared" si="3"/>
        <v>1</v>
      </c>
    </row>
    <row r="140" spans="1:5">
      <c r="A140" s="28">
        <f t="shared" ref="A140:A203" si="4">ROW(A140)-10</f>
        <v>130</v>
      </c>
      <c r="B140" s="29" t="s">
        <v>536</v>
      </c>
      <c r="C140" s="30"/>
      <c r="D140" s="30"/>
      <c r="E140" s="25">
        <f t="shared" ref="E140:E203" si="5">IF(B140="",0,IF(COUNTBLANK(C140:D140)=2,1,0))</f>
        <v>1</v>
      </c>
    </row>
    <row r="141" spans="1:5">
      <c r="A141" s="28">
        <f t="shared" si="4"/>
        <v>131</v>
      </c>
      <c r="B141" s="29" t="s">
        <v>3101</v>
      </c>
      <c r="C141" s="30"/>
      <c r="D141" s="30"/>
      <c r="E141" s="25">
        <f t="shared" si="5"/>
        <v>1</v>
      </c>
    </row>
    <row r="142" spans="1:5">
      <c r="A142" s="28">
        <f t="shared" si="4"/>
        <v>132</v>
      </c>
      <c r="B142" s="29" t="s">
        <v>537</v>
      </c>
      <c r="C142" s="30"/>
      <c r="D142" s="30"/>
      <c r="E142" s="25">
        <f t="shared" si="5"/>
        <v>1</v>
      </c>
    </row>
    <row r="143" spans="1:5">
      <c r="A143" s="28">
        <f t="shared" si="4"/>
        <v>133</v>
      </c>
      <c r="B143" s="29" t="s">
        <v>538</v>
      </c>
      <c r="C143" s="30"/>
      <c r="D143" s="30"/>
      <c r="E143" s="25">
        <f t="shared" si="5"/>
        <v>1</v>
      </c>
    </row>
    <row r="144" spans="1:5">
      <c r="A144" s="28">
        <f t="shared" si="4"/>
        <v>134</v>
      </c>
      <c r="B144" s="29" t="s">
        <v>539</v>
      </c>
      <c r="C144" s="30"/>
      <c r="D144" s="30"/>
      <c r="E144" s="25">
        <f t="shared" si="5"/>
        <v>1</v>
      </c>
    </row>
    <row r="145" spans="1:5">
      <c r="A145" s="28">
        <f t="shared" si="4"/>
        <v>135</v>
      </c>
      <c r="B145" s="29" t="s">
        <v>540</v>
      </c>
      <c r="C145" s="30"/>
      <c r="D145" s="30"/>
      <c r="E145" s="25">
        <f t="shared" si="5"/>
        <v>1</v>
      </c>
    </row>
    <row r="146" spans="1:5">
      <c r="A146" s="28">
        <f t="shared" si="4"/>
        <v>136</v>
      </c>
      <c r="B146" s="29" t="s">
        <v>541</v>
      </c>
      <c r="C146" s="30"/>
      <c r="D146" s="30"/>
      <c r="E146" s="25">
        <f t="shared" si="5"/>
        <v>1</v>
      </c>
    </row>
    <row r="147" spans="1:5">
      <c r="A147" s="28">
        <f t="shared" si="4"/>
        <v>137</v>
      </c>
      <c r="B147" s="29" t="s">
        <v>542</v>
      </c>
      <c r="C147" s="30"/>
      <c r="D147" s="30"/>
      <c r="E147" s="25">
        <f t="shared" si="5"/>
        <v>1</v>
      </c>
    </row>
    <row r="148" spans="1:5">
      <c r="A148" s="28">
        <f t="shared" si="4"/>
        <v>138</v>
      </c>
      <c r="B148" s="29" t="s">
        <v>543</v>
      </c>
      <c r="C148" s="30"/>
      <c r="D148" s="30"/>
      <c r="E148" s="25">
        <f t="shared" si="5"/>
        <v>1</v>
      </c>
    </row>
    <row r="149" spans="1:5">
      <c r="A149" s="28">
        <f t="shared" si="4"/>
        <v>139</v>
      </c>
      <c r="B149" s="29" t="s">
        <v>544</v>
      </c>
      <c r="C149" s="30"/>
      <c r="D149" s="30"/>
      <c r="E149" s="25">
        <f t="shared" si="5"/>
        <v>1</v>
      </c>
    </row>
    <row r="150" spans="1:5">
      <c r="A150" s="28">
        <f t="shared" si="4"/>
        <v>140</v>
      </c>
      <c r="B150" s="29" t="s">
        <v>545</v>
      </c>
      <c r="C150" s="30"/>
      <c r="D150" s="30"/>
      <c r="E150" s="25">
        <f t="shared" si="5"/>
        <v>1</v>
      </c>
    </row>
    <row r="151" spans="1:5">
      <c r="A151" s="28">
        <f t="shared" si="4"/>
        <v>141</v>
      </c>
      <c r="B151" s="29" t="s">
        <v>546</v>
      </c>
      <c r="C151" s="30"/>
      <c r="D151" s="30"/>
      <c r="E151" s="25">
        <f t="shared" si="5"/>
        <v>1</v>
      </c>
    </row>
    <row r="152" spans="1:5">
      <c r="A152" s="28">
        <f t="shared" si="4"/>
        <v>142</v>
      </c>
      <c r="B152" s="29" t="s">
        <v>547</v>
      </c>
      <c r="C152" s="30"/>
      <c r="D152" s="30"/>
      <c r="E152" s="25">
        <f t="shared" si="5"/>
        <v>1</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107" priority="3">
      <formula>LEN(TRIM(C3))=0</formula>
    </cfRule>
  </conditionalFormatting>
  <conditionalFormatting sqref="C11:C210">
    <cfRule type="expression" dxfId="106" priority="2">
      <formula>IF(B11&lt;&gt;"",IF(C11="",TRUE,FALSE))</formula>
    </cfRule>
  </conditionalFormatting>
  <conditionalFormatting sqref="D11:D210">
    <cfRule type="expression" dxfId="105"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06" t="s">
        <v>2832</v>
      </c>
      <c r="C1" s="178" t="str">
        <f ca="1">RIGHT(CELL("filename",C1),LEN(CELL("filename",C1))-FIND("]",CELL("filename",C1)))</f>
        <v>東京</v>
      </c>
      <c r="D1" s="179"/>
      <c r="F1" s="107" t="s">
        <v>1</v>
      </c>
      <c r="G1" s="108">
        <f>SUM(C$11:C$410)</f>
        <v>0</v>
      </c>
      <c r="H1" s="109" t="s">
        <v>2</v>
      </c>
    </row>
    <row r="2" spans="1:8" ht="15" customHeight="1">
      <c r="B2" s="26"/>
      <c r="F2" s="107" t="s">
        <v>3</v>
      </c>
      <c r="G2" s="108">
        <f>SUM(D$11:D$410)</f>
        <v>0</v>
      </c>
      <c r="H2" s="109" t="s">
        <v>2</v>
      </c>
    </row>
    <row r="3" spans="1:8" ht="15" customHeight="1">
      <c r="B3" s="106" t="s">
        <v>4</v>
      </c>
      <c r="C3" s="173"/>
      <c r="D3" s="173"/>
      <c r="F3" s="107" t="s">
        <v>5</v>
      </c>
      <c r="G3" s="108">
        <f>SUM($G$1:$G$2)</f>
        <v>0</v>
      </c>
      <c r="H3" s="109" t="s">
        <v>2</v>
      </c>
    </row>
    <row r="4" spans="1:8" ht="13.5" customHeight="1">
      <c r="B4" s="26"/>
    </row>
    <row r="5" spans="1:8">
      <c r="B5" s="106" t="s">
        <v>6</v>
      </c>
      <c r="C5" s="180">
        <f>COUNTIF($C$11:$C$410,"&gt;0")</f>
        <v>0</v>
      </c>
      <c r="D5" s="180"/>
      <c r="F5" s="106" t="s">
        <v>7</v>
      </c>
      <c r="G5" s="110">
        <f>COUNT(C$11:C$410)</f>
        <v>0</v>
      </c>
      <c r="H5" s="109" t="s">
        <v>8</v>
      </c>
    </row>
    <row r="6" spans="1:8">
      <c r="B6" s="106" t="s">
        <v>9</v>
      </c>
      <c r="C6" s="180">
        <f>COUNTIF($D$11:$D$410,"&gt;0")</f>
        <v>0</v>
      </c>
      <c r="D6" s="180"/>
      <c r="F6" s="106" t="s">
        <v>10</v>
      </c>
      <c r="G6" s="110">
        <f>COUNT(D$11:D$410)</f>
        <v>0</v>
      </c>
      <c r="H6" s="109" t="s">
        <v>8</v>
      </c>
    </row>
    <row r="7" spans="1:8">
      <c r="B7" s="106" t="s">
        <v>11</v>
      </c>
      <c r="C7" s="180">
        <f>COUNTA($B$11:$B$410)-SUM($E$11:$E$410)</f>
        <v>0</v>
      </c>
      <c r="D7" s="180"/>
      <c r="F7" s="106" t="s">
        <v>12</v>
      </c>
      <c r="G7" s="110">
        <f>COUNTA(B$11:B$410)</f>
        <v>378</v>
      </c>
      <c r="H7" s="109"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548</v>
      </c>
      <c r="C11" s="30"/>
      <c r="D11" s="30"/>
      <c r="E11" s="25">
        <f>IF(B11="",0,IF(COUNTBLANK(C11:D11)=2,1,0))</f>
        <v>1</v>
      </c>
    </row>
    <row r="12" spans="1:8" ht="27">
      <c r="A12" s="28">
        <f t="shared" ref="A12:A75" si="0">ROW(A12)-10</f>
        <v>2</v>
      </c>
      <c r="B12" s="29" t="s">
        <v>549</v>
      </c>
      <c r="C12" s="30"/>
      <c r="D12" s="30"/>
      <c r="E12" s="25">
        <f t="shared" ref="E12:E75" si="1">IF(B12="",0,IF(COUNTBLANK(C12:D12)=2,1,0))</f>
        <v>1</v>
      </c>
    </row>
    <row r="13" spans="1:8">
      <c r="A13" s="28">
        <f t="shared" si="0"/>
        <v>3</v>
      </c>
      <c r="B13" s="29" t="s">
        <v>550</v>
      </c>
      <c r="C13" s="30"/>
      <c r="D13" s="30"/>
      <c r="E13" s="25">
        <f t="shared" si="1"/>
        <v>1</v>
      </c>
    </row>
    <row r="14" spans="1:8">
      <c r="A14" s="28">
        <f t="shared" si="0"/>
        <v>4</v>
      </c>
      <c r="B14" s="29" t="s">
        <v>551</v>
      </c>
      <c r="C14" s="30"/>
      <c r="D14" s="30"/>
      <c r="E14" s="25">
        <f t="shared" si="1"/>
        <v>1</v>
      </c>
    </row>
    <row r="15" spans="1:8">
      <c r="A15" s="28">
        <f t="shared" si="0"/>
        <v>5</v>
      </c>
      <c r="B15" s="29" t="s">
        <v>552</v>
      </c>
      <c r="C15" s="30"/>
      <c r="D15" s="30"/>
      <c r="E15" s="25">
        <f t="shared" si="1"/>
        <v>1</v>
      </c>
    </row>
    <row r="16" spans="1:8">
      <c r="A16" s="28">
        <f t="shared" si="0"/>
        <v>6</v>
      </c>
      <c r="B16" s="29" t="s">
        <v>553</v>
      </c>
      <c r="C16" s="30"/>
      <c r="D16" s="30"/>
      <c r="E16" s="25">
        <f t="shared" si="1"/>
        <v>1</v>
      </c>
    </row>
    <row r="17" spans="1:5" ht="27">
      <c r="A17" s="28">
        <f t="shared" si="0"/>
        <v>7</v>
      </c>
      <c r="B17" s="29" t="s">
        <v>554</v>
      </c>
      <c r="C17" s="30"/>
      <c r="D17" s="30"/>
      <c r="E17" s="25">
        <f t="shared" si="1"/>
        <v>1</v>
      </c>
    </row>
    <row r="18" spans="1:5">
      <c r="A18" s="28">
        <f t="shared" si="0"/>
        <v>8</v>
      </c>
      <c r="B18" s="29" t="s">
        <v>555</v>
      </c>
      <c r="C18" s="30"/>
      <c r="D18" s="30"/>
      <c r="E18" s="25">
        <f t="shared" si="1"/>
        <v>1</v>
      </c>
    </row>
    <row r="19" spans="1:5">
      <c r="A19" s="28">
        <f t="shared" si="0"/>
        <v>9</v>
      </c>
      <c r="B19" s="29" t="s">
        <v>556</v>
      </c>
      <c r="C19" s="30"/>
      <c r="D19" s="30"/>
      <c r="E19" s="25">
        <f t="shared" si="1"/>
        <v>1</v>
      </c>
    </row>
    <row r="20" spans="1:5">
      <c r="A20" s="28">
        <f t="shared" si="0"/>
        <v>10</v>
      </c>
      <c r="B20" s="29" t="s">
        <v>2926</v>
      </c>
      <c r="C20" s="30"/>
      <c r="D20" s="30"/>
      <c r="E20" s="25">
        <f t="shared" si="1"/>
        <v>1</v>
      </c>
    </row>
    <row r="21" spans="1:5">
      <c r="A21" s="28">
        <f t="shared" si="0"/>
        <v>11</v>
      </c>
      <c r="B21" s="29" t="s">
        <v>557</v>
      </c>
      <c r="C21" s="30"/>
      <c r="D21" s="30"/>
      <c r="E21" s="25">
        <f t="shared" si="1"/>
        <v>1</v>
      </c>
    </row>
    <row r="22" spans="1:5">
      <c r="A22" s="28">
        <f t="shared" si="0"/>
        <v>12</v>
      </c>
      <c r="B22" s="29" t="s">
        <v>558</v>
      </c>
      <c r="C22" s="30"/>
      <c r="D22" s="30"/>
      <c r="E22" s="25">
        <f t="shared" si="1"/>
        <v>1</v>
      </c>
    </row>
    <row r="23" spans="1:5">
      <c r="A23" s="28">
        <f t="shared" si="0"/>
        <v>13</v>
      </c>
      <c r="B23" s="29" t="s">
        <v>2927</v>
      </c>
      <c r="C23" s="30"/>
      <c r="D23" s="30"/>
      <c r="E23" s="25">
        <f t="shared" si="1"/>
        <v>1</v>
      </c>
    </row>
    <row r="24" spans="1:5">
      <c r="A24" s="28">
        <f t="shared" si="0"/>
        <v>14</v>
      </c>
      <c r="B24" s="29" t="s">
        <v>2928</v>
      </c>
      <c r="C24" s="30"/>
      <c r="D24" s="30"/>
      <c r="E24" s="25">
        <f t="shared" si="1"/>
        <v>1</v>
      </c>
    </row>
    <row r="25" spans="1:5">
      <c r="A25" s="28">
        <f t="shared" si="0"/>
        <v>15</v>
      </c>
      <c r="B25" s="29" t="s">
        <v>559</v>
      </c>
      <c r="C25" s="30"/>
      <c r="D25" s="30"/>
      <c r="E25" s="25">
        <f t="shared" si="1"/>
        <v>1</v>
      </c>
    </row>
    <row r="26" spans="1:5">
      <c r="A26" s="28">
        <f t="shared" si="0"/>
        <v>16</v>
      </c>
      <c r="B26" s="29" t="s">
        <v>560</v>
      </c>
      <c r="C26" s="30"/>
      <c r="D26" s="30"/>
      <c r="E26" s="25">
        <f t="shared" si="1"/>
        <v>1</v>
      </c>
    </row>
    <row r="27" spans="1:5">
      <c r="A27" s="28">
        <f t="shared" si="0"/>
        <v>17</v>
      </c>
      <c r="B27" s="29" t="s">
        <v>2929</v>
      </c>
      <c r="C27" s="30"/>
      <c r="D27" s="30"/>
      <c r="E27" s="25">
        <f t="shared" si="1"/>
        <v>1</v>
      </c>
    </row>
    <row r="28" spans="1:5">
      <c r="A28" s="28">
        <f t="shared" si="0"/>
        <v>18</v>
      </c>
      <c r="B28" s="29" t="s">
        <v>2930</v>
      </c>
      <c r="C28" s="30"/>
      <c r="D28" s="30"/>
      <c r="E28" s="25">
        <f t="shared" si="1"/>
        <v>1</v>
      </c>
    </row>
    <row r="29" spans="1:5">
      <c r="A29" s="28">
        <f t="shared" si="0"/>
        <v>19</v>
      </c>
      <c r="B29" s="29" t="s">
        <v>2931</v>
      </c>
      <c r="C29" s="30"/>
      <c r="D29" s="30"/>
      <c r="E29" s="25">
        <f t="shared" si="1"/>
        <v>1</v>
      </c>
    </row>
    <row r="30" spans="1:5">
      <c r="A30" s="28">
        <f t="shared" si="0"/>
        <v>20</v>
      </c>
      <c r="B30" s="29" t="s">
        <v>2932</v>
      </c>
      <c r="C30" s="30"/>
      <c r="D30" s="30"/>
      <c r="E30" s="25">
        <f t="shared" si="1"/>
        <v>1</v>
      </c>
    </row>
    <row r="31" spans="1:5">
      <c r="A31" s="28">
        <f t="shared" si="0"/>
        <v>21</v>
      </c>
      <c r="B31" s="29" t="s">
        <v>561</v>
      </c>
      <c r="C31" s="30"/>
      <c r="D31" s="30"/>
      <c r="E31" s="25">
        <f t="shared" si="1"/>
        <v>1</v>
      </c>
    </row>
    <row r="32" spans="1:5">
      <c r="A32" s="28">
        <f t="shared" si="0"/>
        <v>22</v>
      </c>
      <c r="B32" s="29" t="s">
        <v>562</v>
      </c>
      <c r="C32" s="30"/>
      <c r="D32" s="30"/>
      <c r="E32" s="25">
        <f t="shared" si="1"/>
        <v>1</v>
      </c>
    </row>
    <row r="33" spans="1:5">
      <c r="A33" s="28">
        <f t="shared" si="0"/>
        <v>23</v>
      </c>
      <c r="B33" s="29" t="s">
        <v>563</v>
      </c>
      <c r="C33" s="30"/>
      <c r="D33" s="30"/>
      <c r="E33" s="25">
        <f t="shared" si="1"/>
        <v>1</v>
      </c>
    </row>
    <row r="34" spans="1:5">
      <c r="A34" s="28">
        <f t="shared" si="0"/>
        <v>24</v>
      </c>
      <c r="B34" s="29" t="s">
        <v>564</v>
      </c>
      <c r="C34" s="30"/>
      <c r="D34" s="30"/>
      <c r="E34" s="25">
        <f t="shared" si="1"/>
        <v>1</v>
      </c>
    </row>
    <row r="35" spans="1:5">
      <c r="A35" s="28">
        <f t="shared" si="0"/>
        <v>25</v>
      </c>
      <c r="B35" s="29" t="s">
        <v>565</v>
      </c>
      <c r="C35" s="30"/>
      <c r="D35" s="30"/>
      <c r="E35" s="25">
        <f t="shared" si="1"/>
        <v>1</v>
      </c>
    </row>
    <row r="36" spans="1:5">
      <c r="A36" s="28">
        <f t="shared" si="0"/>
        <v>26</v>
      </c>
      <c r="B36" s="29" t="s">
        <v>566</v>
      </c>
      <c r="C36" s="30"/>
      <c r="D36" s="30"/>
      <c r="E36" s="25">
        <f t="shared" si="1"/>
        <v>1</v>
      </c>
    </row>
    <row r="37" spans="1:5">
      <c r="A37" s="28">
        <f t="shared" si="0"/>
        <v>27</v>
      </c>
      <c r="B37" s="29" t="s">
        <v>2933</v>
      </c>
      <c r="C37" s="30"/>
      <c r="D37" s="30"/>
      <c r="E37" s="25">
        <f t="shared" si="1"/>
        <v>1</v>
      </c>
    </row>
    <row r="38" spans="1:5">
      <c r="A38" s="28">
        <f t="shared" si="0"/>
        <v>28</v>
      </c>
      <c r="B38" s="29" t="s">
        <v>567</v>
      </c>
      <c r="C38" s="30"/>
      <c r="D38" s="30"/>
      <c r="E38" s="25">
        <f t="shared" si="1"/>
        <v>1</v>
      </c>
    </row>
    <row r="39" spans="1:5">
      <c r="A39" s="28">
        <f t="shared" si="0"/>
        <v>29</v>
      </c>
      <c r="B39" s="29" t="s">
        <v>2934</v>
      </c>
      <c r="C39" s="30"/>
      <c r="D39" s="30"/>
      <c r="E39" s="25">
        <f t="shared" si="1"/>
        <v>1</v>
      </c>
    </row>
    <row r="40" spans="1:5">
      <c r="A40" s="28">
        <f t="shared" si="0"/>
        <v>30</v>
      </c>
      <c r="B40" s="29" t="s">
        <v>2935</v>
      </c>
      <c r="C40" s="30"/>
      <c r="D40" s="30"/>
      <c r="E40" s="25">
        <f t="shared" si="1"/>
        <v>1</v>
      </c>
    </row>
    <row r="41" spans="1:5">
      <c r="A41" s="28">
        <f t="shared" si="0"/>
        <v>31</v>
      </c>
      <c r="B41" s="29" t="s">
        <v>568</v>
      </c>
      <c r="C41" s="30"/>
      <c r="D41" s="30"/>
      <c r="E41" s="25">
        <f t="shared" si="1"/>
        <v>1</v>
      </c>
    </row>
    <row r="42" spans="1:5">
      <c r="A42" s="28">
        <f t="shared" si="0"/>
        <v>32</v>
      </c>
      <c r="B42" s="29" t="s">
        <v>2936</v>
      </c>
      <c r="C42" s="30"/>
      <c r="D42" s="30"/>
      <c r="E42" s="25">
        <f t="shared" si="1"/>
        <v>1</v>
      </c>
    </row>
    <row r="43" spans="1:5">
      <c r="A43" s="28">
        <f t="shared" si="0"/>
        <v>33</v>
      </c>
      <c r="B43" s="29" t="s">
        <v>569</v>
      </c>
      <c r="C43" s="30"/>
      <c r="D43" s="30"/>
      <c r="E43" s="25">
        <f t="shared" si="1"/>
        <v>1</v>
      </c>
    </row>
    <row r="44" spans="1:5">
      <c r="A44" s="28">
        <f t="shared" si="0"/>
        <v>34</v>
      </c>
      <c r="B44" s="29" t="s">
        <v>570</v>
      </c>
      <c r="C44" s="30"/>
      <c r="D44" s="30"/>
      <c r="E44" s="25">
        <f t="shared" si="1"/>
        <v>1</v>
      </c>
    </row>
    <row r="45" spans="1:5">
      <c r="A45" s="28">
        <f t="shared" si="0"/>
        <v>35</v>
      </c>
      <c r="B45" s="29" t="s">
        <v>571</v>
      </c>
      <c r="C45" s="30"/>
      <c r="D45" s="30"/>
      <c r="E45" s="25">
        <f t="shared" si="1"/>
        <v>1</v>
      </c>
    </row>
    <row r="46" spans="1:5">
      <c r="A46" s="28">
        <f t="shared" si="0"/>
        <v>36</v>
      </c>
      <c r="B46" s="29" t="s">
        <v>572</v>
      </c>
      <c r="C46" s="30"/>
      <c r="D46" s="30"/>
      <c r="E46" s="25">
        <f t="shared" si="1"/>
        <v>1</v>
      </c>
    </row>
    <row r="47" spans="1:5">
      <c r="A47" s="28">
        <f t="shared" si="0"/>
        <v>37</v>
      </c>
      <c r="B47" s="29" t="s">
        <v>2937</v>
      </c>
      <c r="C47" s="30"/>
      <c r="D47" s="30"/>
      <c r="E47" s="25">
        <f t="shared" si="1"/>
        <v>1</v>
      </c>
    </row>
    <row r="48" spans="1:5">
      <c r="A48" s="28">
        <f t="shared" si="0"/>
        <v>38</v>
      </c>
      <c r="B48" s="29" t="s">
        <v>573</v>
      </c>
      <c r="C48" s="30"/>
      <c r="D48" s="30"/>
      <c r="E48" s="25">
        <f t="shared" si="1"/>
        <v>1</v>
      </c>
    </row>
    <row r="49" spans="1:5">
      <c r="A49" s="28">
        <f t="shared" si="0"/>
        <v>39</v>
      </c>
      <c r="B49" s="29" t="s">
        <v>574</v>
      </c>
      <c r="C49" s="30"/>
      <c r="D49" s="30"/>
      <c r="E49" s="25">
        <f t="shared" si="1"/>
        <v>1</v>
      </c>
    </row>
    <row r="50" spans="1:5">
      <c r="A50" s="28">
        <f t="shared" si="0"/>
        <v>40</v>
      </c>
      <c r="B50" s="29" t="s">
        <v>575</v>
      </c>
      <c r="C50" s="30"/>
      <c r="D50" s="30"/>
      <c r="E50" s="25">
        <f t="shared" si="1"/>
        <v>1</v>
      </c>
    </row>
    <row r="51" spans="1:5">
      <c r="A51" s="28">
        <f t="shared" si="0"/>
        <v>41</v>
      </c>
      <c r="B51" s="29" t="s">
        <v>2938</v>
      </c>
      <c r="C51" s="30"/>
      <c r="D51" s="30"/>
      <c r="E51" s="25">
        <f t="shared" si="1"/>
        <v>1</v>
      </c>
    </row>
    <row r="52" spans="1:5">
      <c r="A52" s="28">
        <f t="shared" si="0"/>
        <v>42</v>
      </c>
      <c r="B52" s="29" t="s">
        <v>576</v>
      </c>
      <c r="C52" s="30"/>
      <c r="D52" s="30"/>
      <c r="E52" s="25">
        <f t="shared" si="1"/>
        <v>1</v>
      </c>
    </row>
    <row r="53" spans="1:5">
      <c r="A53" s="28">
        <f t="shared" si="0"/>
        <v>43</v>
      </c>
      <c r="B53" s="29" t="s">
        <v>2939</v>
      </c>
      <c r="C53" s="30"/>
      <c r="D53" s="30"/>
      <c r="E53" s="25">
        <f t="shared" si="1"/>
        <v>1</v>
      </c>
    </row>
    <row r="54" spans="1:5">
      <c r="A54" s="28">
        <f t="shared" si="0"/>
        <v>44</v>
      </c>
      <c r="B54" s="29" t="s">
        <v>577</v>
      </c>
      <c r="C54" s="30"/>
      <c r="D54" s="30"/>
      <c r="E54" s="25">
        <f t="shared" si="1"/>
        <v>1</v>
      </c>
    </row>
    <row r="55" spans="1:5">
      <c r="A55" s="28">
        <f t="shared" si="0"/>
        <v>45</v>
      </c>
      <c r="B55" s="29" t="s">
        <v>578</v>
      </c>
      <c r="C55" s="30"/>
      <c r="D55" s="30"/>
      <c r="E55" s="25">
        <f t="shared" si="1"/>
        <v>1</v>
      </c>
    </row>
    <row r="56" spans="1:5">
      <c r="A56" s="28">
        <f t="shared" si="0"/>
        <v>46</v>
      </c>
      <c r="B56" s="29" t="s">
        <v>2940</v>
      </c>
      <c r="C56" s="30"/>
      <c r="D56" s="30"/>
      <c r="E56" s="25">
        <f t="shared" si="1"/>
        <v>1</v>
      </c>
    </row>
    <row r="57" spans="1:5">
      <c r="A57" s="28">
        <f t="shared" si="0"/>
        <v>47</v>
      </c>
      <c r="B57" s="29" t="s">
        <v>579</v>
      </c>
      <c r="C57" s="30"/>
      <c r="D57" s="30"/>
      <c r="E57" s="25">
        <f t="shared" si="1"/>
        <v>1</v>
      </c>
    </row>
    <row r="58" spans="1:5">
      <c r="A58" s="28">
        <f t="shared" si="0"/>
        <v>48</v>
      </c>
      <c r="B58" s="29" t="s">
        <v>580</v>
      </c>
      <c r="C58" s="30"/>
      <c r="D58" s="30"/>
      <c r="E58" s="25">
        <f t="shared" si="1"/>
        <v>1</v>
      </c>
    </row>
    <row r="59" spans="1:5">
      <c r="A59" s="28">
        <f t="shared" si="0"/>
        <v>49</v>
      </c>
      <c r="B59" s="29" t="s">
        <v>2941</v>
      </c>
      <c r="C59" s="30"/>
      <c r="D59" s="30"/>
      <c r="E59" s="25">
        <f t="shared" si="1"/>
        <v>1</v>
      </c>
    </row>
    <row r="60" spans="1:5">
      <c r="A60" s="28">
        <f t="shared" si="0"/>
        <v>50</v>
      </c>
      <c r="B60" s="29" t="s">
        <v>2942</v>
      </c>
      <c r="C60" s="30"/>
      <c r="D60" s="30"/>
      <c r="E60" s="25">
        <f t="shared" si="1"/>
        <v>1</v>
      </c>
    </row>
    <row r="61" spans="1:5">
      <c r="A61" s="28">
        <f t="shared" si="0"/>
        <v>51</v>
      </c>
      <c r="B61" s="29" t="s">
        <v>2943</v>
      </c>
      <c r="C61" s="30"/>
      <c r="D61" s="30"/>
      <c r="E61" s="25">
        <f t="shared" si="1"/>
        <v>1</v>
      </c>
    </row>
    <row r="62" spans="1:5">
      <c r="A62" s="28">
        <f t="shared" si="0"/>
        <v>52</v>
      </c>
      <c r="B62" s="29" t="s">
        <v>2944</v>
      </c>
      <c r="C62" s="30"/>
      <c r="D62" s="30"/>
      <c r="E62" s="25">
        <f t="shared" si="1"/>
        <v>1</v>
      </c>
    </row>
    <row r="63" spans="1:5">
      <c r="A63" s="28">
        <f t="shared" si="0"/>
        <v>53</v>
      </c>
      <c r="B63" s="29" t="s">
        <v>2945</v>
      </c>
      <c r="C63" s="30"/>
      <c r="D63" s="30"/>
      <c r="E63" s="25">
        <f t="shared" si="1"/>
        <v>1</v>
      </c>
    </row>
    <row r="64" spans="1:5">
      <c r="A64" s="28">
        <f t="shared" si="0"/>
        <v>54</v>
      </c>
      <c r="B64" s="29" t="s">
        <v>2946</v>
      </c>
      <c r="C64" s="30"/>
      <c r="D64" s="30"/>
      <c r="E64" s="25">
        <f t="shared" si="1"/>
        <v>1</v>
      </c>
    </row>
    <row r="65" spans="1:5">
      <c r="A65" s="28">
        <f t="shared" si="0"/>
        <v>55</v>
      </c>
      <c r="B65" s="29" t="s">
        <v>2947</v>
      </c>
      <c r="C65" s="30"/>
      <c r="D65" s="30"/>
      <c r="E65" s="25">
        <f t="shared" si="1"/>
        <v>1</v>
      </c>
    </row>
    <row r="66" spans="1:5">
      <c r="A66" s="28">
        <f t="shared" si="0"/>
        <v>56</v>
      </c>
      <c r="B66" s="29" t="s">
        <v>581</v>
      </c>
      <c r="C66" s="30"/>
      <c r="D66" s="30"/>
      <c r="E66" s="25">
        <f t="shared" si="1"/>
        <v>1</v>
      </c>
    </row>
    <row r="67" spans="1:5">
      <c r="A67" s="28">
        <f t="shared" si="0"/>
        <v>57</v>
      </c>
      <c r="B67" s="29" t="s">
        <v>582</v>
      </c>
      <c r="C67" s="30"/>
      <c r="D67" s="30"/>
      <c r="E67" s="25">
        <f t="shared" si="1"/>
        <v>1</v>
      </c>
    </row>
    <row r="68" spans="1:5">
      <c r="A68" s="28">
        <f t="shared" si="0"/>
        <v>58</v>
      </c>
      <c r="B68" s="29" t="s">
        <v>583</v>
      </c>
      <c r="C68" s="30"/>
      <c r="D68" s="30"/>
      <c r="E68" s="25">
        <f t="shared" si="1"/>
        <v>1</v>
      </c>
    </row>
    <row r="69" spans="1:5">
      <c r="A69" s="28">
        <f t="shared" si="0"/>
        <v>59</v>
      </c>
      <c r="B69" s="29" t="s">
        <v>584</v>
      </c>
      <c r="C69" s="30"/>
      <c r="D69" s="30"/>
      <c r="E69" s="25">
        <f t="shared" si="1"/>
        <v>1</v>
      </c>
    </row>
    <row r="70" spans="1:5">
      <c r="A70" s="28">
        <f t="shared" si="0"/>
        <v>60</v>
      </c>
      <c r="B70" s="29" t="s">
        <v>585</v>
      </c>
      <c r="C70" s="30"/>
      <c r="D70" s="30"/>
      <c r="E70" s="25">
        <f t="shared" si="1"/>
        <v>1</v>
      </c>
    </row>
    <row r="71" spans="1:5">
      <c r="A71" s="28">
        <f t="shared" si="0"/>
        <v>61</v>
      </c>
      <c r="B71" s="29" t="s">
        <v>586</v>
      </c>
      <c r="C71" s="30"/>
      <c r="D71" s="30"/>
      <c r="E71" s="25">
        <f t="shared" si="1"/>
        <v>1</v>
      </c>
    </row>
    <row r="72" spans="1:5">
      <c r="A72" s="28">
        <f t="shared" si="0"/>
        <v>62</v>
      </c>
      <c r="B72" s="29" t="s">
        <v>587</v>
      </c>
      <c r="C72" s="30"/>
      <c r="D72" s="30"/>
      <c r="E72" s="25">
        <f t="shared" si="1"/>
        <v>1</v>
      </c>
    </row>
    <row r="73" spans="1:5">
      <c r="A73" s="28">
        <f t="shared" si="0"/>
        <v>63</v>
      </c>
      <c r="B73" s="29" t="s">
        <v>588</v>
      </c>
      <c r="C73" s="30"/>
      <c r="D73" s="30"/>
      <c r="E73" s="25">
        <f t="shared" si="1"/>
        <v>1</v>
      </c>
    </row>
    <row r="74" spans="1:5">
      <c r="A74" s="28">
        <f t="shared" si="0"/>
        <v>64</v>
      </c>
      <c r="B74" s="29" t="s">
        <v>589</v>
      </c>
      <c r="C74" s="30"/>
      <c r="D74" s="30"/>
      <c r="E74" s="25">
        <f t="shared" si="1"/>
        <v>1</v>
      </c>
    </row>
    <row r="75" spans="1:5">
      <c r="A75" s="28">
        <f t="shared" si="0"/>
        <v>65</v>
      </c>
      <c r="B75" s="29" t="s">
        <v>590</v>
      </c>
      <c r="C75" s="30"/>
      <c r="D75" s="30"/>
      <c r="E75" s="25">
        <f t="shared" si="1"/>
        <v>1</v>
      </c>
    </row>
    <row r="76" spans="1:5">
      <c r="A76" s="28">
        <f t="shared" ref="A76:A139" si="2">ROW(A76)-10</f>
        <v>66</v>
      </c>
      <c r="B76" s="29" t="s">
        <v>591</v>
      </c>
      <c r="C76" s="30"/>
      <c r="D76" s="30"/>
      <c r="E76" s="25">
        <f t="shared" ref="E76:E139" si="3">IF(B76="",0,IF(COUNTBLANK(C76:D76)=2,1,0))</f>
        <v>1</v>
      </c>
    </row>
    <row r="77" spans="1:5">
      <c r="A77" s="28">
        <f t="shared" si="2"/>
        <v>67</v>
      </c>
      <c r="B77" s="29" t="s">
        <v>592</v>
      </c>
      <c r="C77" s="30"/>
      <c r="D77" s="30"/>
      <c r="E77" s="25">
        <f t="shared" si="3"/>
        <v>1</v>
      </c>
    </row>
    <row r="78" spans="1:5">
      <c r="A78" s="28">
        <f t="shared" si="2"/>
        <v>68</v>
      </c>
      <c r="B78" s="29" t="s">
        <v>593</v>
      </c>
      <c r="C78" s="30"/>
      <c r="D78" s="30"/>
      <c r="E78" s="25">
        <f t="shared" si="3"/>
        <v>1</v>
      </c>
    </row>
    <row r="79" spans="1:5">
      <c r="A79" s="28">
        <f t="shared" si="2"/>
        <v>69</v>
      </c>
      <c r="B79" s="29" t="s">
        <v>2948</v>
      </c>
      <c r="C79" s="30"/>
      <c r="D79" s="30"/>
      <c r="E79" s="25">
        <f t="shared" si="3"/>
        <v>1</v>
      </c>
    </row>
    <row r="80" spans="1:5">
      <c r="A80" s="28">
        <f t="shared" si="2"/>
        <v>70</v>
      </c>
      <c r="B80" s="29" t="s">
        <v>2949</v>
      </c>
      <c r="C80" s="30"/>
      <c r="D80" s="30"/>
      <c r="E80" s="25">
        <f t="shared" si="3"/>
        <v>1</v>
      </c>
    </row>
    <row r="81" spans="1:5">
      <c r="A81" s="28">
        <f t="shared" si="2"/>
        <v>71</v>
      </c>
      <c r="B81" s="29" t="s">
        <v>594</v>
      </c>
      <c r="C81" s="30"/>
      <c r="D81" s="30"/>
      <c r="E81" s="25">
        <f t="shared" si="3"/>
        <v>1</v>
      </c>
    </row>
    <row r="82" spans="1:5">
      <c r="A82" s="28">
        <f t="shared" si="2"/>
        <v>72</v>
      </c>
      <c r="B82" s="29" t="s">
        <v>595</v>
      </c>
      <c r="C82" s="30"/>
      <c r="D82" s="30"/>
      <c r="E82" s="25">
        <f t="shared" si="3"/>
        <v>1</v>
      </c>
    </row>
    <row r="83" spans="1:5">
      <c r="A83" s="28">
        <f t="shared" si="2"/>
        <v>73</v>
      </c>
      <c r="B83" s="29" t="s">
        <v>2950</v>
      </c>
      <c r="C83" s="30"/>
      <c r="D83" s="30"/>
      <c r="E83" s="25">
        <f t="shared" si="3"/>
        <v>1</v>
      </c>
    </row>
    <row r="84" spans="1:5">
      <c r="A84" s="28">
        <f t="shared" si="2"/>
        <v>74</v>
      </c>
      <c r="B84" s="29" t="s">
        <v>2951</v>
      </c>
      <c r="C84" s="30"/>
      <c r="D84" s="30"/>
      <c r="E84" s="25">
        <f t="shared" si="3"/>
        <v>1</v>
      </c>
    </row>
    <row r="85" spans="1:5">
      <c r="A85" s="28">
        <f t="shared" si="2"/>
        <v>75</v>
      </c>
      <c r="B85" s="29" t="s">
        <v>2952</v>
      </c>
      <c r="C85" s="30"/>
      <c r="D85" s="30"/>
      <c r="E85" s="25">
        <f t="shared" si="3"/>
        <v>1</v>
      </c>
    </row>
    <row r="86" spans="1:5">
      <c r="A86" s="28">
        <f t="shared" si="2"/>
        <v>76</v>
      </c>
      <c r="B86" s="29" t="s">
        <v>2953</v>
      </c>
      <c r="C86" s="30"/>
      <c r="D86" s="30"/>
      <c r="E86" s="25">
        <f t="shared" si="3"/>
        <v>1</v>
      </c>
    </row>
    <row r="87" spans="1:5">
      <c r="A87" s="28">
        <f t="shared" si="2"/>
        <v>77</v>
      </c>
      <c r="B87" s="29" t="s">
        <v>2954</v>
      </c>
      <c r="C87" s="30"/>
      <c r="D87" s="30"/>
      <c r="E87" s="25">
        <f t="shared" si="3"/>
        <v>1</v>
      </c>
    </row>
    <row r="88" spans="1:5">
      <c r="A88" s="28">
        <f t="shared" si="2"/>
        <v>78</v>
      </c>
      <c r="B88" s="29" t="s">
        <v>2955</v>
      </c>
      <c r="C88" s="30"/>
      <c r="D88" s="30"/>
      <c r="E88" s="25">
        <f t="shared" si="3"/>
        <v>1</v>
      </c>
    </row>
    <row r="89" spans="1:5">
      <c r="A89" s="28">
        <f t="shared" si="2"/>
        <v>79</v>
      </c>
      <c r="B89" s="29" t="s">
        <v>2956</v>
      </c>
      <c r="C89" s="30"/>
      <c r="D89" s="30"/>
      <c r="E89" s="25">
        <f t="shared" si="3"/>
        <v>1</v>
      </c>
    </row>
    <row r="90" spans="1:5">
      <c r="A90" s="28">
        <f t="shared" si="2"/>
        <v>80</v>
      </c>
      <c r="B90" s="29" t="s">
        <v>2957</v>
      </c>
      <c r="C90" s="30"/>
      <c r="D90" s="30"/>
      <c r="E90" s="25">
        <f t="shared" si="3"/>
        <v>1</v>
      </c>
    </row>
    <row r="91" spans="1:5">
      <c r="A91" s="28">
        <f t="shared" si="2"/>
        <v>81</v>
      </c>
      <c r="B91" s="29" t="s">
        <v>2958</v>
      </c>
      <c r="C91" s="30"/>
      <c r="D91" s="30"/>
      <c r="E91" s="25">
        <f t="shared" si="3"/>
        <v>1</v>
      </c>
    </row>
    <row r="92" spans="1:5">
      <c r="A92" s="28">
        <f t="shared" si="2"/>
        <v>82</v>
      </c>
      <c r="B92" s="29" t="s">
        <v>2959</v>
      </c>
      <c r="C92" s="30"/>
      <c r="D92" s="30"/>
      <c r="E92" s="25">
        <f t="shared" si="3"/>
        <v>1</v>
      </c>
    </row>
    <row r="93" spans="1:5">
      <c r="A93" s="28">
        <f t="shared" si="2"/>
        <v>83</v>
      </c>
      <c r="B93" s="29" t="s">
        <v>2960</v>
      </c>
      <c r="C93" s="30"/>
      <c r="D93" s="30"/>
      <c r="E93" s="25">
        <f t="shared" si="3"/>
        <v>1</v>
      </c>
    </row>
    <row r="94" spans="1:5">
      <c r="A94" s="28">
        <f t="shared" si="2"/>
        <v>84</v>
      </c>
      <c r="B94" s="29" t="s">
        <v>2961</v>
      </c>
      <c r="C94" s="30"/>
      <c r="D94" s="30"/>
      <c r="E94" s="25">
        <f t="shared" si="3"/>
        <v>1</v>
      </c>
    </row>
    <row r="95" spans="1:5">
      <c r="A95" s="28">
        <f t="shared" si="2"/>
        <v>85</v>
      </c>
      <c r="B95" s="29" t="s">
        <v>2962</v>
      </c>
      <c r="C95" s="30"/>
      <c r="D95" s="30"/>
      <c r="E95" s="25">
        <f t="shared" si="3"/>
        <v>1</v>
      </c>
    </row>
    <row r="96" spans="1:5">
      <c r="A96" s="28">
        <f t="shared" si="2"/>
        <v>86</v>
      </c>
      <c r="B96" s="29" t="s">
        <v>2963</v>
      </c>
      <c r="C96" s="30"/>
      <c r="D96" s="30"/>
      <c r="E96" s="25">
        <f t="shared" si="3"/>
        <v>1</v>
      </c>
    </row>
    <row r="97" spans="1:5">
      <c r="A97" s="28">
        <f t="shared" si="2"/>
        <v>87</v>
      </c>
      <c r="B97" s="29" t="s">
        <v>2964</v>
      </c>
      <c r="C97" s="30"/>
      <c r="D97" s="30"/>
      <c r="E97" s="25">
        <f t="shared" si="3"/>
        <v>1</v>
      </c>
    </row>
    <row r="98" spans="1:5">
      <c r="A98" s="28">
        <f t="shared" si="2"/>
        <v>88</v>
      </c>
      <c r="B98" s="29" t="s">
        <v>2965</v>
      </c>
      <c r="C98" s="30"/>
      <c r="D98" s="30"/>
      <c r="E98" s="25">
        <f t="shared" si="3"/>
        <v>1</v>
      </c>
    </row>
    <row r="99" spans="1:5">
      <c r="A99" s="28">
        <f t="shared" si="2"/>
        <v>89</v>
      </c>
      <c r="B99" s="29" t="s">
        <v>2966</v>
      </c>
      <c r="C99" s="30"/>
      <c r="D99" s="30"/>
      <c r="E99" s="25">
        <f t="shared" si="3"/>
        <v>1</v>
      </c>
    </row>
    <row r="100" spans="1:5">
      <c r="A100" s="28">
        <f t="shared" si="2"/>
        <v>90</v>
      </c>
      <c r="B100" s="29" t="s">
        <v>2967</v>
      </c>
      <c r="C100" s="30"/>
      <c r="D100" s="30"/>
      <c r="E100" s="25">
        <f t="shared" si="3"/>
        <v>1</v>
      </c>
    </row>
    <row r="101" spans="1:5">
      <c r="A101" s="28">
        <f t="shared" si="2"/>
        <v>91</v>
      </c>
      <c r="B101" s="29" t="s">
        <v>2968</v>
      </c>
      <c r="C101" s="30"/>
      <c r="D101" s="30"/>
      <c r="E101" s="25">
        <f t="shared" si="3"/>
        <v>1</v>
      </c>
    </row>
    <row r="102" spans="1:5">
      <c r="A102" s="28">
        <f t="shared" si="2"/>
        <v>92</v>
      </c>
      <c r="B102" s="29" t="s">
        <v>2969</v>
      </c>
      <c r="C102" s="30"/>
      <c r="D102" s="30"/>
      <c r="E102" s="25">
        <f t="shared" si="3"/>
        <v>1</v>
      </c>
    </row>
    <row r="103" spans="1:5">
      <c r="A103" s="28">
        <f t="shared" si="2"/>
        <v>93</v>
      </c>
      <c r="B103" s="29" t="s">
        <v>2970</v>
      </c>
      <c r="C103" s="30"/>
      <c r="D103" s="30"/>
      <c r="E103" s="25">
        <f t="shared" si="3"/>
        <v>1</v>
      </c>
    </row>
    <row r="104" spans="1:5">
      <c r="A104" s="28">
        <f t="shared" si="2"/>
        <v>94</v>
      </c>
      <c r="B104" s="29" t="s">
        <v>2971</v>
      </c>
      <c r="C104" s="30"/>
      <c r="D104" s="30"/>
      <c r="E104" s="25">
        <f t="shared" si="3"/>
        <v>1</v>
      </c>
    </row>
    <row r="105" spans="1:5">
      <c r="A105" s="28">
        <f t="shared" si="2"/>
        <v>95</v>
      </c>
      <c r="B105" s="29" t="s">
        <v>2972</v>
      </c>
      <c r="C105" s="30"/>
      <c r="D105" s="30"/>
      <c r="E105" s="25">
        <f t="shared" si="3"/>
        <v>1</v>
      </c>
    </row>
    <row r="106" spans="1:5">
      <c r="A106" s="28">
        <f t="shared" si="2"/>
        <v>96</v>
      </c>
      <c r="B106" s="29" t="s">
        <v>2973</v>
      </c>
      <c r="C106" s="30"/>
      <c r="D106" s="30"/>
      <c r="E106" s="25">
        <f t="shared" si="3"/>
        <v>1</v>
      </c>
    </row>
    <row r="107" spans="1:5">
      <c r="A107" s="28">
        <f t="shared" si="2"/>
        <v>97</v>
      </c>
      <c r="B107" s="29" t="s">
        <v>2974</v>
      </c>
      <c r="C107" s="30"/>
      <c r="D107" s="30"/>
      <c r="E107" s="25">
        <f t="shared" si="3"/>
        <v>1</v>
      </c>
    </row>
    <row r="108" spans="1:5">
      <c r="A108" s="28">
        <f t="shared" si="2"/>
        <v>98</v>
      </c>
      <c r="B108" s="29" t="s">
        <v>2975</v>
      </c>
      <c r="C108" s="30"/>
      <c r="D108" s="30"/>
      <c r="E108" s="25">
        <f t="shared" si="3"/>
        <v>1</v>
      </c>
    </row>
    <row r="109" spans="1:5">
      <c r="A109" s="28">
        <f t="shared" si="2"/>
        <v>99</v>
      </c>
      <c r="B109" s="29" t="s">
        <v>2976</v>
      </c>
      <c r="C109" s="30"/>
      <c r="D109" s="30"/>
      <c r="E109" s="25">
        <f t="shared" si="3"/>
        <v>1</v>
      </c>
    </row>
    <row r="110" spans="1:5">
      <c r="A110" s="28">
        <f t="shared" si="2"/>
        <v>100</v>
      </c>
      <c r="B110" s="29" t="s">
        <v>2977</v>
      </c>
      <c r="C110" s="30"/>
      <c r="D110" s="30"/>
      <c r="E110" s="25">
        <f t="shared" si="3"/>
        <v>1</v>
      </c>
    </row>
    <row r="111" spans="1:5">
      <c r="A111" s="28">
        <f t="shared" si="2"/>
        <v>101</v>
      </c>
      <c r="B111" s="29" t="s">
        <v>2978</v>
      </c>
      <c r="C111" s="30"/>
      <c r="D111" s="30"/>
      <c r="E111" s="25">
        <f t="shared" si="3"/>
        <v>1</v>
      </c>
    </row>
    <row r="112" spans="1:5">
      <c r="A112" s="28">
        <f t="shared" si="2"/>
        <v>102</v>
      </c>
      <c r="B112" s="29" t="s">
        <v>2979</v>
      </c>
      <c r="C112" s="30"/>
      <c r="D112" s="30"/>
      <c r="E112" s="25">
        <f t="shared" si="3"/>
        <v>1</v>
      </c>
    </row>
    <row r="113" spans="1:5">
      <c r="A113" s="28">
        <f t="shared" si="2"/>
        <v>103</v>
      </c>
      <c r="B113" s="29" t="s">
        <v>2980</v>
      </c>
      <c r="C113" s="30"/>
      <c r="D113" s="30"/>
      <c r="E113" s="25">
        <f t="shared" si="3"/>
        <v>1</v>
      </c>
    </row>
    <row r="114" spans="1:5">
      <c r="A114" s="28">
        <f t="shared" si="2"/>
        <v>104</v>
      </c>
      <c r="B114" s="29" t="s">
        <v>2981</v>
      </c>
      <c r="C114" s="30"/>
      <c r="D114" s="30"/>
      <c r="E114" s="25">
        <f t="shared" si="3"/>
        <v>1</v>
      </c>
    </row>
    <row r="115" spans="1:5">
      <c r="A115" s="28">
        <f t="shared" si="2"/>
        <v>105</v>
      </c>
      <c r="B115" s="29" t="s">
        <v>2982</v>
      </c>
      <c r="C115" s="30"/>
      <c r="D115" s="30"/>
      <c r="E115" s="25">
        <f t="shared" si="3"/>
        <v>1</v>
      </c>
    </row>
    <row r="116" spans="1:5">
      <c r="A116" s="28">
        <f t="shared" si="2"/>
        <v>106</v>
      </c>
      <c r="B116" s="29" t="s">
        <v>2983</v>
      </c>
      <c r="C116" s="30"/>
      <c r="D116" s="30"/>
      <c r="E116" s="25">
        <f t="shared" si="3"/>
        <v>1</v>
      </c>
    </row>
    <row r="117" spans="1:5">
      <c r="A117" s="28">
        <f t="shared" si="2"/>
        <v>107</v>
      </c>
      <c r="B117" s="29" t="s">
        <v>2984</v>
      </c>
      <c r="C117" s="30"/>
      <c r="D117" s="30"/>
      <c r="E117" s="25">
        <f t="shared" si="3"/>
        <v>1</v>
      </c>
    </row>
    <row r="118" spans="1:5">
      <c r="A118" s="28">
        <f t="shared" si="2"/>
        <v>108</v>
      </c>
      <c r="B118" s="29" t="s">
        <v>2985</v>
      </c>
      <c r="C118" s="30"/>
      <c r="D118" s="30"/>
      <c r="E118" s="25">
        <f t="shared" si="3"/>
        <v>1</v>
      </c>
    </row>
    <row r="119" spans="1:5">
      <c r="A119" s="28">
        <f t="shared" si="2"/>
        <v>109</v>
      </c>
      <c r="B119" s="29" t="s">
        <v>2986</v>
      </c>
      <c r="C119" s="30"/>
      <c r="D119" s="30"/>
      <c r="E119" s="25">
        <f t="shared" si="3"/>
        <v>1</v>
      </c>
    </row>
    <row r="120" spans="1:5">
      <c r="A120" s="28">
        <f t="shared" si="2"/>
        <v>110</v>
      </c>
      <c r="B120" s="29" t="s">
        <v>2987</v>
      </c>
      <c r="C120" s="30"/>
      <c r="D120" s="30"/>
      <c r="E120" s="25">
        <f t="shared" si="3"/>
        <v>1</v>
      </c>
    </row>
    <row r="121" spans="1:5">
      <c r="A121" s="28">
        <f t="shared" si="2"/>
        <v>111</v>
      </c>
      <c r="B121" s="29" t="s">
        <v>2988</v>
      </c>
      <c r="C121" s="30"/>
      <c r="D121" s="30"/>
      <c r="E121" s="25">
        <f t="shared" si="3"/>
        <v>1</v>
      </c>
    </row>
    <row r="122" spans="1:5">
      <c r="A122" s="28">
        <f t="shared" si="2"/>
        <v>112</v>
      </c>
      <c r="B122" s="29" t="s">
        <v>2989</v>
      </c>
      <c r="C122" s="30"/>
      <c r="D122" s="30"/>
      <c r="E122" s="25">
        <f t="shared" si="3"/>
        <v>1</v>
      </c>
    </row>
    <row r="123" spans="1:5">
      <c r="A123" s="28">
        <f t="shared" si="2"/>
        <v>113</v>
      </c>
      <c r="B123" s="29" t="s">
        <v>2990</v>
      </c>
      <c r="C123" s="30"/>
      <c r="D123" s="30"/>
      <c r="E123" s="25">
        <f t="shared" si="3"/>
        <v>1</v>
      </c>
    </row>
    <row r="124" spans="1:5">
      <c r="A124" s="28">
        <f t="shared" si="2"/>
        <v>114</v>
      </c>
      <c r="B124" s="29" t="s">
        <v>2991</v>
      </c>
      <c r="C124" s="30"/>
      <c r="D124" s="30"/>
      <c r="E124" s="25">
        <f t="shared" si="3"/>
        <v>1</v>
      </c>
    </row>
    <row r="125" spans="1:5">
      <c r="A125" s="28">
        <f t="shared" si="2"/>
        <v>115</v>
      </c>
      <c r="B125" s="29" t="s">
        <v>2992</v>
      </c>
      <c r="C125" s="30"/>
      <c r="D125" s="30"/>
      <c r="E125" s="25">
        <f t="shared" si="3"/>
        <v>1</v>
      </c>
    </row>
    <row r="126" spans="1:5">
      <c r="A126" s="28">
        <f t="shared" si="2"/>
        <v>116</v>
      </c>
      <c r="B126" s="29" t="s">
        <v>2993</v>
      </c>
      <c r="C126" s="30"/>
      <c r="D126" s="30"/>
      <c r="E126" s="25">
        <f t="shared" si="3"/>
        <v>1</v>
      </c>
    </row>
    <row r="127" spans="1:5">
      <c r="A127" s="28">
        <f t="shared" si="2"/>
        <v>117</v>
      </c>
      <c r="B127" s="29" t="s">
        <v>2994</v>
      </c>
      <c r="C127" s="30"/>
      <c r="D127" s="30"/>
      <c r="E127" s="25">
        <f t="shared" si="3"/>
        <v>1</v>
      </c>
    </row>
    <row r="128" spans="1:5">
      <c r="A128" s="28">
        <f t="shared" si="2"/>
        <v>118</v>
      </c>
      <c r="B128" s="29" t="s">
        <v>2995</v>
      </c>
      <c r="C128" s="30"/>
      <c r="D128" s="30"/>
      <c r="E128" s="25">
        <f t="shared" si="3"/>
        <v>1</v>
      </c>
    </row>
    <row r="129" spans="1:5">
      <c r="A129" s="28">
        <f t="shared" si="2"/>
        <v>119</v>
      </c>
      <c r="B129" s="29" t="s">
        <v>2996</v>
      </c>
      <c r="C129" s="30"/>
      <c r="D129" s="30"/>
      <c r="E129" s="25">
        <f t="shared" si="3"/>
        <v>1</v>
      </c>
    </row>
    <row r="130" spans="1:5">
      <c r="A130" s="28">
        <f t="shared" si="2"/>
        <v>120</v>
      </c>
      <c r="B130" s="29" t="s">
        <v>2997</v>
      </c>
      <c r="C130" s="30"/>
      <c r="D130" s="30"/>
      <c r="E130" s="25">
        <f t="shared" si="3"/>
        <v>1</v>
      </c>
    </row>
    <row r="131" spans="1:5">
      <c r="A131" s="28">
        <f t="shared" si="2"/>
        <v>121</v>
      </c>
      <c r="B131" s="29" t="s">
        <v>2998</v>
      </c>
      <c r="C131" s="30"/>
      <c r="D131" s="30"/>
      <c r="E131" s="25">
        <f t="shared" si="3"/>
        <v>1</v>
      </c>
    </row>
    <row r="132" spans="1:5">
      <c r="A132" s="28">
        <f t="shared" si="2"/>
        <v>122</v>
      </c>
      <c r="B132" s="29" t="s">
        <v>2999</v>
      </c>
      <c r="C132" s="30"/>
      <c r="D132" s="30"/>
      <c r="E132" s="25">
        <f t="shared" si="3"/>
        <v>1</v>
      </c>
    </row>
    <row r="133" spans="1:5">
      <c r="A133" s="28">
        <f t="shared" si="2"/>
        <v>123</v>
      </c>
      <c r="B133" s="29" t="s">
        <v>3000</v>
      </c>
      <c r="C133" s="30"/>
      <c r="D133" s="30"/>
      <c r="E133" s="25">
        <f t="shared" si="3"/>
        <v>1</v>
      </c>
    </row>
    <row r="134" spans="1:5">
      <c r="A134" s="28">
        <f t="shared" si="2"/>
        <v>124</v>
      </c>
      <c r="B134" s="29" t="s">
        <v>3001</v>
      </c>
      <c r="C134" s="30"/>
      <c r="D134" s="30"/>
      <c r="E134" s="25">
        <f t="shared" si="3"/>
        <v>1</v>
      </c>
    </row>
    <row r="135" spans="1:5">
      <c r="A135" s="28">
        <f t="shared" si="2"/>
        <v>125</v>
      </c>
      <c r="B135" s="29" t="s">
        <v>3002</v>
      </c>
      <c r="C135" s="30"/>
      <c r="D135" s="30"/>
      <c r="E135" s="25">
        <f t="shared" si="3"/>
        <v>1</v>
      </c>
    </row>
    <row r="136" spans="1:5">
      <c r="A136" s="28">
        <f t="shared" si="2"/>
        <v>126</v>
      </c>
      <c r="B136" s="29" t="s">
        <v>3003</v>
      </c>
      <c r="C136" s="30"/>
      <c r="D136" s="30"/>
      <c r="E136" s="25">
        <f t="shared" si="3"/>
        <v>1</v>
      </c>
    </row>
    <row r="137" spans="1:5">
      <c r="A137" s="28">
        <f t="shared" si="2"/>
        <v>127</v>
      </c>
      <c r="B137" s="29" t="s">
        <v>3004</v>
      </c>
      <c r="C137" s="30"/>
      <c r="D137" s="30"/>
      <c r="E137" s="25">
        <f t="shared" si="3"/>
        <v>1</v>
      </c>
    </row>
    <row r="138" spans="1:5">
      <c r="A138" s="28">
        <f t="shared" si="2"/>
        <v>128</v>
      </c>
      <c r="B138" s="29" t="s">
        <v>3005</v>
      </c>
      <c r="C138" s="30"/>
      <c r="D138" s="30"/>
      <c r="E138" s="25">
        <f t="shared" si="3"/>
        <v>1</v>
      </c>
    </row>
    <row r="139" spans="1:5">
      <c r="A139" s="28">
        <f t="shared" si="2"/>
        <v>129</v>
      </c>
      <c r="B139" s="29" t="s">
        <v>3006</v>
      </c>
      <c r="C139" s="30"/>
      <c r="D139" s="30"/>
      <c r="E139" s="25">
        <f t="shared" si="3"/>
        <v>1</v>
      </c>
    </row>
    <row r="140" spans="1:5">
      <c r="A140" s="28">
        <f t="shared" ref="A140:A203" si="4">ROW(A140)-10</f>
        <v>130</v>
      </c>
      <c r="B140" s="29" t="s">
        <v>596</v>
      </c>
      <c r="C140" s="30"/>
      <c r="D140" s="30"/>
      <c r="E140" s="25">
        <f t="shared" ref="E140:E203" si="5">IF(B140="",0,IF(COUNTBLANK(C140:D140)=2,1,0))</f>
        <v>1</v>
      </c>
    </row>
    <row r="141" spans="1:5">
      <c r="A141" s="28">
        <f t="shared" si="4"/>
        <v>131</v>
      </c>
      <c r="B141" s="29" t="s">
        <v>3007</v>
      </c>
      <c r="C141" s="30"/>
      <c r="D141" s="30"/>
      <c r="E141" s="25">
        <f t="shared" si="5"/>
        <v>1</v>
      </c>
    </row>
    <row r="142" spans="1:5">
      <c r="A142" s="28">
        <f t="shared" si="4"/>
        <v>132</v>
      </c>
      <c r="B142" s="29" t="s">
        <v>597</v>
      </c>
      <c r="C142" s="30"/>
      <c r="D142" s="30"/>
      <c r="E142" s="25">
        <f t="shared" si="5"/>
        <v>1</v>
      </c>
    </row>
    <row r="143" spans="1:5">
      <c r="A143" s="28">
        <f t="shared" si="4"/>
        <v>133</v>
      </c>
      <c r="B143" s="29" t="s">
        <v>598</v>
      </c>
      <c r="C143" s="30"/>
      <c r="D143" s="30"/>
      <c r="E143" s="25">
        <f t="shared" si="5"/>
        <v>1</v>
      </c>
    </row>
    <row r="144" spans="1:5">
      <c r="A144" s="28">
        <f t="shared" si="4"/>
        <v>134</v>
      </c>
      <c r="B144" s="29" t="s">
        <v>599</v>
      </c>
      <c r="C144" s="30"/>
      <c r="D144" s="30"/>
      <c r="E144" s="25">
        <f t="shared" si="5"/>
        <v>1</v>
      </c>
    </row>
    <row r="145" spans="1:5">
      <c r="A145" s="28">
        <f t="shared" si="4"/>
        <v>135</v>
      </c>
      <c r="B145" s="29" t="s">
        <v>600</v>
      </c>
      <c r="C145" s="30"/>
      <c r="D145" s="30"/>
      <c r="E145" s="25">
        <f t="shared" si="5"/>
        <v>1</v>
      </c>
    </row>
    <row r="146" spans="1:5">
      <c r="A146" s="28">
        <f t="shared" si="4"/>
        <v>136</v>
      </c>
      <c r="B146" s="29" t="s">
        <v>601</v>
      </c>
      <c r="C146" s="30"/>
      <c r="D146" s="30"/>
      <c r="E146" s="25">
        <f t="shared" si="5"/>
        <v>1</v>
      </c>
    </row>
    <row r="147" spans="1:5">
      <c r="A147" s="28">
        <f t="shared" si="4"/>
        <v>137</v>
      </c>
      <c r="B147" s="29" t="s">
        <v>602</v>
      </c>
      <c r="C147" s="30"/>
      <c r="D147" s="30"/>
      <c r="E147" s="25">
        <f t="shared" si="5"/>
        <v>1</v>
      </c>
    </row>
    <row r="148" spans="1:5">
      <c r="A148" s="28">
        <f t="shared" si="4"/>
        <v>138</v>
      </c>
      <c r="B148" s="29" t="s">
        <v>3008</v>
      </c>
      <c r="C148" s="30"/>
      <c r="D148" s="30"/>
      <c r="E148" s="25">
        <f t="shared" si="5"/>
        <v>1</v>
      </c>
    </row>
    <row r="149" spans="1:5">
      <c r="A149" s="28">
        <f t="shared" si="4"/>
        <v>139</v>
      </c>
      <c r="B149" s="29" t="s">
        <v>3009</v>
      </c>
      <c r="C149" s="30"/>
      <c r="D149" s="30"/>
      <c r="E149" s="25">
        <f t="shared" si="5"/>
        <v>1</v>
      </c>
    </row>
    <row r="150" spans="1:5">
      <c r="A150" s="28">
        <f t="shared" si="4"/>
        <v>140</v>
      </c>
      <c r="B150" s="29" t="s">
        <v>3010</v>
      </c>
      <c r="C150" s="30"/>
      <c r="D150" s="30"/>
      <c r="E150" s="25">
        <f t="shared" si="5"/>
        <v>1</v>
      </c>
    </row>
    <row r="151" spans="1:5">
      <c r="A151" s="28">
        <f t="shared" si="4"/>
        <v>141</v>
      </c>
      <c r="B151" s="29" t="s">
        <v>3011</v>
      </c>
      <c r="C151" s="30"/>
      <c r="D151" s="30"/>
      <c r="E151" s="25">
        <f t="shared" si="5"/>
        <v>1</v>
      </c>
    </row>
    <row r="152" spans="1:5">
      <c r="A152" s="28">
        <f t="shared" si="4"/>
        <v>142</v>
      </c>
      <c r="B152" s="29" t="s">
        <v>3012</v>
      </c>
      <c r="C152" s="30"/>
      <c r="D152" s="30"/>
      <c r="E152" s="25">
        <f t="shared" si="5"/>
        <v>1</v>
      </c>
    </row>
    <row r="153" spans="1:5">
      <c r="A153" s="28">
        <f t="shared" si="4"/>
        <v>143</v>
      </c>
      <c r="B153" s="29" t="s">
        <v>3013</v>
      </c>
      <c r="C153" s="30"/>
      <c r="D153" s="30"/>
      <c r="E153" s="25">
        <f t="shared" si="5"/>
        <v>1</v>
      </c>
    </row>
    <row r="154" spans="1:5">
      <c r="A154" s="28">
        <f t="shared" si="4"/>
        <v>144</v>
      </c>
      <c r="B154" s="29" t="s">
        <v>3014</v>
      </c>
      <c r="C154" s="30"/>
      <c r="D154" s="30"/>
      <c r="E154" s="25">
        <f t="shared" si="5"/>
        <v>1</v>
      </c>
    </row>
    <row r="155" spans="1:5">
      <c r="A155" s="28">
        <f t="shared" si="4"/>
        <v>145</v>
      </c>
      <c r="B155" s="29" t="s">
        <v>3015</v>
      </c>
      <c r="C155" s="30"/>
      <c r="D155" s="30"/>
      <c r="E155" s="25">
        <f t="shared" si="5"/>
        <v>1</v>
      </c>
    </row>
    <row r="156" spans="1:5">
      <c r="A156" s="28">
        <f t="shared" si="4"/>
        <v>146</v>
      </c>
      <c r="B156" s="29" t="s">
        <v>3016</v>
      </c>
      <c r="C156" s="30"/>
      <c r="D156" s="30"/>
      <c r="E156" s="25">
        <f t="shared" si="5"/>
        <v>1</v>
      </c>
    </row>
    <row r="157" spans="1:5">
      <c r="A157" s="28">
        <f t="shared" si="4"/>
        <v>147</v>
      </c>
      <c r="B157" s="29" t="s">
        <v>3017</v>
      </c>
      <c r="C157" s="30"/>
      <c r="D157" s="30"/>
      <c r="E157" s="25">
        <f t="shared" si="5"/>
        <v>1</v>
      </c>
    </row>
    <row r="158" spans="1:5">
      <c r="A158" s="28">
        <f t="shared" si="4"/>
        <v>148</v>
      </c>
      <c r="B158" s="29" t="s">
        <v>3018</v>
      </c>
      <c r="C158" s="30"/>
      <c r="D158" s="30"/>
      <c r="E158" s="25">
        <f t="shared" si="5"/>
        <v>1</v>
      </c>
    </row>
    <row r="159" spans="1:5">
      <c r="A159" s="28">
        <f t="shared" si="4"/>
        <v>149</v>
      </c>
      <c r="B159" s="29" t="s">
        <v>3019</v>
      </c>
      <c r="C159" s="30"/>
      <c r="D159" s="30"/>
      <c r="E159" s="25">
        <f t="shared" si="5"/>
        <v>1</v>
      </c>
    </row>
    <row r="160" spans="1:5">
      <c r="A160" s="28">
        <f t="shared" si="4"/>
        <v>150</v>
      </c>
      <c r="B160" s="29" t="s">
        <v>603</v>
      </c>
      <c r="C160" s="30"/>
      <c r="D160" s="30"/>
      <c r="E160" s="25">
        <f t="shared" si="5"/>
        <v>1</v>
      </c>
    </row>
    <row r="161" spans="1:5">
      <c r="A161" s="28">
        <f t="shared" si="4"/>
        <v>151</v>
      </c>
      <c r="B161" s="29" t="s">
        <v>604</v>
      </c>
      <c r="C161" s="30"/>
      <c r="D161" s="30"/>
      <c r="E161" s="25">
        <f t="shared" si="5"/>
        <v>1</v>
      </c>
    </row>
    <row r="162" spans="1:5">
      <c r="A162" s="28">
        <f t="shared" si="4"/>
        <v>152</v>
      </c>
      <c r="B162" s="29" t="s">
        <v>605</v>
      </c>
      <c r="C162" s="30"/>
      <c r="D162" s="30"/>
      <c r="E162" s="25">
        <f t="shared" si="5"/>
        <v>1</v>
      </c>
    </row>
    <row r="163" spans="1:5">
      <c r="A163" s="28">
        <f t="shared" si="4"/>
        <v>153</v>
      </c>
      <c r="B163" s="29" t="s">
        <v>606</v>
      </c>
      <c r="C163" s="30"/>
      <c r="D163" s="30"/>
      <c r="E163" s="25">
        <f t="shared" si="5"/>
        <v>1</v>
      </c>
    </row>
    <row r="164" spans="1:5">
      <c r="A164" s="28">
        <f t="shared" si="4"/>
        <v>154</v>
      </c>
      <c r="B164" s="29" t="s">
        <v>607</v>
      </c>
      <c r="C164" s="30"/>
      <c r="D164" s="30"/>
      <c r="E164" s="25">
        <f t="shared" si="5"/>
        <v>1</v>
      </c>
    </row>
    <row r="165" spans="1:5">
      <c r="A165" s="28">
        <f t="shared" si="4"/>
        <v>155</v>
      </c>
      <c r="B165" s="29" t="s">
        <v>608</v>
      </c>
      <c r="C165" s="30"/>
      <c r="D165" s="30"/>
      <c r="E165" s="25">
        <f t="shared" si="5"/>
        <v>1</v>
      </c>
    </row>
    <row r="166" spans="1:5">
      <c r="A166" s="28">
        <f t="shared" si="4"/>
        <v>156</v>
      </c>
      <c r="B166" s="29" t="s">
        <v>609</v>
      </c>
      <c r="C166" s="30"/>
      <c r="D166" s="30"/>
      <c r="E166" s="25">
        <f t="shared" si="5"/>
        <v>1</v>
      </c>
    </row>
    <row r="167" spans="1:5">
      <c r="A167" s="28">
        <f t="shared" si="4"/>
        <v>157</v>
      </c>
      <c r="B167" s="29" t="s">
        <v>610</v>
      </c>
      <c r="C167" s="30"/>
      <c r="D167" s="30"/>
      <c r="E167" s="25">
        <f t="shared" si="5"/>
        <v>1</v>
      </c>
    </row>
    <row r="168" spans="1:5">
      <c r="A168" s="28">
        <f t="shared" si="4"/>
        <v>158</v>
      </c>
      <c r="B168" s="29" t="s">
        <v>611</v>
      </c>
      <c r="C168" s="30"/>
      <c r="D168" s="30"/>
      <c r="E168" s="25">
        <f t="shared" si="5"/>
        <v>1</v>
      </c>
    </row>
    <row r="169" spans="1:5">
      <c r="A169" s="28">
        <f t="shared" si="4"/>
        <v>159</v>
      </c>
      <c r="B169" s="29" t="s">
        <v>612</v>
      </c>
      <c r="C169" s="30"/>
      <c r="D169" s="30"/>
      <c r="E169" s="25">
        <f t="shared" si="5"/>
        <v>1</v>
      </c>
    </row>
    <row r="170" spans="1:5">
      <c r="A170" s="28">
        <f t="shared" si="4"/>
        <v>160</v>
      </c>
      <c r="B170" s="29" t="s">
        <v>613</v>
      </c>
      <c r="C170" s="30"/>
      <c r="D170" s="30"/>
      <c r="E170" s="25">
        <f t="shared" si="5"/>
        <v>1</v>
      </c>
    </row>
    <row r="171" spans="1:5">
      <c r="A171" s="28">
        <f t="shared" si="4"/>
        <v>161</v>
      </c>
      <c r="B171" s="29" t="s">
        <v>614</v>
      </c>
      <c r="C171" s="30"/>
      <c r="D171" s="30"/>
      <c r="E171" s="25">
        <f t="shared" si="5"/>
        <v>1</v>
      </c>
    </row>
    <row r="172" spans="1:5">
      <c r="A172" s="28">
        <f t="shared" si="4"/>
        <v>162</v>
      </c>
      <c r="B172" s="29" t="s">
        <v>615</v>
      </c>
      <c r="C172" s="30"/>
      <c r="D172" s="30"/>
      <c r="E172" s="25">
        <f t="shared" si="5"/>
        <v>1</v>
      </c>
    </row>
    <row r="173" spans="1:5">
      <c r="A173" s="28">
        <f t="shared" si="4"/>
        <v>163</v>
      </c>
      <c r="B173" s="29" t="s">
        <v>616</v>
      </c>
      <c r="C173" s="30"/>
      <c r="D173" s="30"/>
      <c r="E173" s="25">
        <f t="shared" si="5"/>
        <v>1</v>
      </c>
    </row>
    <row r="174" spans="1:5">
      <c r="A174" s="28">
        <f t="shared" si="4"/>
        <v>164</v>
      </c>
      <c r="B174" s="29" t="s">
        <v>617</v>
      </c>
      <c r="C174" s="30"/>
      <c r="D174" s="30"/>
      <c r="E174" s="25">
        <f t="shared" si="5"/>
        <v>1</v>
      </c>
    </row>
    <row r="175" spans="1:5">
      <c r="A175" s="28">
        <f t="shared" si="4"/>
        <v>165</v>
      </c>
      <c r="B175" s="29" t="s">
        <v>618</v>
      </c>
      <c r="C175" s="30"/>
      <c r="D175" s="30"/>
      <c r="E175" s="25">
        <f t="shared" si="5"/>
        <v>1</v>
      </c>
    </row>
    <row r="176" spans="1:5">
      <c r="A176" s="28">
        <f t="shared" si="4"/>
        <v>166</v>
      </c>
      <c r="B176" s="29" t="s">
        <v>619</v>
      </c>
      <c r="C176" s="30"/>
      <c r="D176" s="30"/>
      <c r="E176" s="25">
        <f t="shared" si="5"/>
        <v>1</v>
      </c>
    </row>
    <row r="177" spans="1:5">
      <c r="A177" s="28">
        <f t="shared" si="4"/>
        <v>167</v>
      </c>
      <c r="B177" s="29" t="s">
        <v>620</v>
      </c>
      <c r="C177" s="30"/>
      <c r="D177" s="30"/>
      <c r="E177" s="25">
        <f t="shared" si="5"/>
        <v>1</v>
      </c>
    </row>
    <row r="178" spans="1:5">
      <c r="A178" s="28">
        <f t="shared" si="4"/>
        <v>168</v>
      </c>
      <c r="B178" s="29" t="s">
        <v>621</v>
      </c>
      <c r="C178" s="30"/>
      <c r="D178" s="30"/>
      <c r="E178" s="25">
        <f t="shared" si="5"/>
        <v>1</v>
      </c>
    </row>
    <row r="179" spans="1:5">
      <c r="A179" s="28">
        <f t="shared" si="4"/>
        <v>169</v>
      </c>
      <c r="B179" s="29" t="s">
        <v>622</v>
      </c>
      <c r="C179" s="30"/>
      <c r="D179" s="30"/>
      <c r="E179" s="25">
        <f t="shared" si="5"/>
        <v>1</v>
      </c>
    </row>
    <row r="180" spans="1:5">
      <c r="A180" s="28">
        <f t="shared" si="4"/>
        <v>170</v>
      </c>
      <c r="B180" s="29" t="s">
        <v>623</v>
      </c>
      <c r="C180" s="30"/>
      <c r="D180" s="30"/>
      <c r="E180" s="25">
        <f t="shared" si="5"/>
        <v>1</v>
      </c>
    </row>
    <row r="181" spans="1:5">
      <c r="A181" s="28">
        <f t="shared" si="4"/>
        <v>171</v>
      </c>
      <c r="B181" s="29" t="s">
        <v>624</v>
      </c>
      <c r="C181" s="30"/>
      <c r="D181" s="30"/>
      <c r="E181" s="25">
        <f t="shared" si="5"/>
        <v>1</v>
      </c>
    </row>
    <row r="182" spans="1:5">
      <c r="A182" s="28">
        <f t="shared" si="4"/>
        <v>172</v>
      </c>
      <c r="B182" s="29" t="s">
        <v>625</v>
      </c>
      <c r="C182" s="30"/>
      <c r="D182" s="30"/>
      <c r="E182" s="25">
        <f t="shared" si="5"/>
        <v>1</v>
      </c>
    </row>
    <row r="183" spans="1:5">
      <c r="A183" s="28">
        <f t="shared" si="4"/>
        <v>173</v>
      </c>
      <c r="B183" s="29" t="s">
        <v>626</v>
      </c>
      <c r="C183" s="30"/>
      <c r="D183" s="30"/>
      <c r="E183" s="25">
        <f t="shared" si="5"/>
        <v>1</v>
      </c>
    </row>
    <row r="184" spans="1:5">
      <c r="A184" s="28">
        <f t="shared" si="4"/>
        <v>174</v>
      </c>
      <c r="B184" s="29" t="s">
        <v>627</v>
      </c>
      <c r="C184" s="30"/>
      <c r="D184" s="30"/>
      <c r="E184" s="25">
        <f t="shared" si="5"/>
        <v>1</v>
      </c>
    </row>
    <row r="185" spans="1:5">
      <c r="A185" s="28">
        <f t="shared" si="4"/>
        <v>175</v>
      </c>
      <c r="B185" s="29" t="s">
        <v>628</v>
      </c>
      <c r="C185" s="30"/>
      <c r="D185" s="30"/>
      <c r="E185" s="25">
        <f t="shared" si="5"/>
        <v>1</v>
      </c>
    </row>
    <row r="186" spans="1:5">
      <c r="A186" s="28">
        <f t="shared" si="4"/>
        <v>176</v>
      </c>
      <c r="B186" s="29" t="s">
        <v>629</v>
      </c>
      <c r="C186" s="30"/>
      <c r="D186" s="30"/>
      <c r="E186" s="25">
        <f t="shared" si="5"/>
        <v>1</v>
      </c>
    </row>
    <row r="187" spans="1:5">
      <c r="A187" s="28">
        <f t="shared" si="4"/>
        <v>177</v>
      </c>
      <c r="B187" s="29" t="s">
        <v>630</v>
      </c>
      <c r="C187" s="30"/>
      <c r="D187" s="30"/>
      <c r="E187" s="25">
        <f t="shared" si="5"/>
        <v>1</v>
      </c>
    </row>
    <row r="188" spans="1:5">
      <c r="A188" s="28">
        <f t="shared" si="4"/>
        <v>178</v>
      </c>
      <c r="B188" s="29" t="s">
        <v>631</v>
      </c>
      <c r="C188" s="30"/>
      <c r="D188" s="30"/>
      <c r="E188" s="25">
        <f t="shared" si="5"/>
        <v>1</v>
      </c>
    </row>
    <row r="189" spans="1:5">
      <c r="A189" s="28">
        <f t="shared" si="4"/>
        <v>179</v>
      </c>
      <c r="B189" s="29" t="s">
        <v>632</v>
      </c>
      <c r="C189" s="30"/>
      <c r="D189" s="30"/>
      <c r="E189" s="25">
        <f t="shared" si="5"/>
        <v>1</v>
      </c>
    </row>
    <row r="190" spans="1:5">
      <c r="A190" s="28">
        <f t="shared" si="4"/>
        <v>180</v>
      </c>
      <c r="B190" s="29" t="s">
        <v>633</v>
      </c>
      <c r="C190" s="30"/>
      <c r="D190" s="30"/>
      <c r="E190" s="25">
        <f t="shared" si="5"/>
        <v>1</v>
      </c>
    </row>
    <row r="191" spans="1:5">
      <c r="A191" s="28">
        <f t="shared" si="4"/>
        <v>181</v>
      </c>
      <c r="B191" s="29" t="s">
        <v>634</v>
      </c>
      <c r="C191" s="30"/>
      <c r="D191" s="30"/>
      <c r="E191" s="25">
        <f t="shared" si="5"/>
        <v>1</v>
      </c>
    </row>
    <row r="192" spans="1:5">
      <c r="A192" s="28">
        <f t="shared" si="4"/>
        <v>182</v>
      </c>
      <c r="B192" s="29" t="s">
        <v>635</v>
      </c>
      <c r="C192" s="30"/>
      <c r="D192" s="30"/>
      <c r="E192" s="25">
        <f t="shared" si="5"/>
        <v>1</v>
      </c>
    </row>
    <row r="193" spans="1:5">
      <c r="A193" s="28">
        <f t="shared" si="4"/>
        <v>183</v>
      </c>
      <c r="B193" s="29" t="s">
        <v>636</v>
      </c>
      <c r="C193" s="30"/>
      <c r="D193" s="30"/>
      <c r="E193" s="25">
        <f t="shared" si="5"/>
        <v>1</v>
      </c>
    </row>
    <row r="194" spans="1:5">
      <c r="A194" s="28">
        <f t="shared" si="4"/>
        <v>184</v>
      </c>
      <c r="B194" s="29" t="s">
        <v>637</v>
      </c>
      <c r="C194" s="30"/>
      <c r="D194" s="30"/>
      <c r="E194" s="25">
        <f t="shared" si="5"/>
        <v>1</v>
      </c>
    </row>
    <row r="195" spans="1:5">
      <c r="A195" s="28">
        <f t="shared" si="4"/>
        <v>185</v>
      </c>
      <c r="B195" s="29" t="s">
        <v>638</v>
      </c>
      <c r="C195" s="30"/>
      <c r="D195" s="30"/>
      <c r="E195" s="25">
        <f t="shared" si="5"/>
        <v>1</v>
      </c>
    </row>
    <row r="196" spans="1:5">
      <c r="A196" s="28">
        <f t="shared" si="4"/>
        <v>186</v>
      </c>
      <c r="B196" s="29" t="s">
        <v>639</v>
      </c>
      <c r="C196" s="30"/>
      <c r="D196" s="30"/>
      <c r="E196" s="25">
        <f t="shared" si="5"/>
        <v>1</v>
      </c>
    </row>
    <row r="197" spans="1:5">
      <c r="A197" s="28">
        <f t="shared" si="4"/>
        <v>187</v>
      </c>
      <c r="B197" s="29" t="s">
        <v>640</v>
      </c>
      <c r="C197" s="30"/>
      <c r="D197" s="30"/>
      <c r="E197" s="25">
        <f t="shared" si="5"/>
        <v>1</v>
      </c>
    </row>
    <row r="198" spans="1:5">
      <c r="A198" s="28">
        <f t="shared" si="4"/>
        <v>188</v>
      </c>
      <c r="B198" s="29" t="s">
        <v>641</v>
      </c>
      <c r="C198" s="30"/>
      <c r="D198" s="30"/>
      <c r="E198" s="25">
        <f t="shared" si="5"/>
        <v>1</v>
      </c>
    </row>
    <row r="199" spans="1:5">
      <c r="A199" s="28">
        <f t="shared" si="4"/>
        <v>189</v>
      </c>
      <c r="B199" s="29" t="s">
        <v>642</v>
      </c>
      <c r="C199" s="30"/>
      <c r="D199" s="30"/>
      <c r="E199" s="25">
        <f t="shared" si="5"/>
        <v>1</v>
      </c>
    </row>
    <row r="200" spans="1:5">
      <c r="A200" s="28">
        <f t="shared" si="4"/>
        <v>190</v>
      </c>
      <c r="B200" s="29" t="s">
        <v>643</v>
      </c>
      <c r="C200" s="30"/>
      <c r="D200" s="30"/>
      <c r="E200" s="25">
        <f t="shared" si="5"/>
        <v>1</v>
      </c>
    </row>
    <row r="201" spans="1:5">
      <c r="A201" s="28">
        <f t="shared" si="4"/>
        <v>191</v>
      </c>
      <c r="B201" s="29" t="s">
        <v>644</v>
      </c>
      <c r="C201" s="30"/>
      <c r="D201" s="30"/>
      <c r="E201" s="25">
        <f t="shared" si="5"/>
        <v>1</v>
      </c>
    </row>
    <row r="202" spans="1:5">
      <c r="A202" s="28">
        <f t="shared" si="4"/>
        <v>192</v>
      </c>
      <c r="B202" s="29" t="s">
        <v>645</v>
      </c>
      <c r="C202" s="30"/>
      <c r="D202" s="30"/>
      <c r="E202" s="25">
        <f t="shared" si="5"/>
        <v>1</v>
      </c>
    </row>
    <row r="203" spans="1:5">
      <c r="A203" s="28">
        <f t="shared" si="4"/>
        <v>193</v>
      </c>
      <c r="B203" s="29" t="s">
        <v>646</v>
      </c>
      <c r="C203" s="30"/>
      <c r="D203" s="30"/>
      <c r="E203" s="25">
        <f t="shared" si="5"/>
        <v>1</v>
      </c>
    </row>
    <row r="204" spans="1:5">
      <c r="A204" s="28">
        <f t="shared" ref="A204:A267" si="6">ROW(A204)-10</f>
        <v>194</v>
      </c>
      <c r="B204" s="29" t="s">
        <v>647</v>
      </c>
      <c r="C204" s="30"/>
      <c r="D204" s="30"/>
      <c r="E204" s="25">
        <f t="shared" ref="E204:E210" si="7">IF(B204="",0,IF(COUNTBLANK(C204:D204)=2,1,0))</f>
        <v>1</v>
      </c>
    </row>
    <row r="205" spans="1:5">
      <c r="A205" s="28">
        <f t="shared" si="6"/>
        <v>195</v>
      </c>
      <c r="B205" s="29" t="s">
        <v>648</v>
      </c>
      <c r="C205" s="30"/>
      <c r="D205" s="30"/>
      <c r="E205" s="25">
        <f t="shared" si="7"/>
        <v>1</v>
      </c>
    </row>
    <row r="206" spans="1:5">
      <c r="A206" s="28">
        <f t="shared" si="6"/>
        <v>196</v>
      </c>
      <c r="B206" s="29" t="s">
        <v>649</v>
      </c>
      <c r="C206" s="30"/>
      <c r="D206" s="30"/>
      <c r="E206" s="25">
        <f t="shared" si="7"/>
        <v>1</v>
      </c>
    </row>
    <row r="207" spans="1:5">
      <c r="A207" s="28">
        <f t="shared" si="6"/>
        <v>197</v>
      </c>
      <c r="B207" s="29" t="s">
        <v>650</v>
      </c>
      <c r="C207" s="30"/>
      <c r="D207" s="30"/>
      <c r="E207" s="25">
        <f t="shared" si="7"/>
        <v>1</v>
      </c>
    </row>
    <row r="208" spans="1:5">
      <c r="A208" s="28">
        <f t="shared" si="6"/>
        <v>198</v>
      </c>
      <c r="B208" s="29" t="s">
        <v>651</v>
      </c>
      <c r="C208" s="30"/>
      <c r="D208" s="30"/>
      <c r="E208" s="25">
        <f t="shared" si="7"/>
        <v>1</v>
      </c>
    </row>
    <row r="209" spans="1:5">
      <c r="A209" s="28">
        <f t="shared" si="6"/>
        <v>199</v>
      </c>
      <c r="B209" s="29" t="s">
        <v>652</v>
      </c>
      <c r="C209" s="30"/>
      <c r="D209" s="30"/>
      <c r="E209" s="25">
        <f t="shared" si="7"/>
        <v>1</v>
      </c>
    </row>
    <row r="210" spans="1:5">
      <c r="A210" s="28">
        <f t="shared" si="6"/>
        <v>200</v>
      </c>
      <c r="B210" s="29" t="s">
        <v>653</v>
      </c>
      <c r="C210" s="30"/>
      <c r="D210" s="30"/>
      <c r="E210" s="25">
        <f t="shared" si="7"/>
        <v>1</v>
      </c>
    </row>
    <row r="211" spans="1:5">
      <c r="A211" s="28">
        <f t="shared" si="6"/>
        <v>201</v>
      </c>
      <c r="B211" s="29" t="s">
        <v>654</v>
      </c>
      <c r="C211" s="30"/>
      <c r="D211" s="30"/>
      <c r="E211" s="25">
        <f>IF(B211="",0,IF(COUNTBLANK(C211:D211)=2,1,0))</f>
        <v>1</v>
      </c>
    </row>
    <row r="212" spans="1:5">
      <c r="A212" s="28">
        <f t="shared" si="6"/>
        <v>202</v>
      </c>
      <c r="B212" s="29" t="s">
        <v>655</v>
      </c>
      <c r="C212" s="30"/>
      <c r="D212" s="30"/>
      <c r="E212" s="25">
        <f t="shared" ref="E212:E275" si="8">IF(B212="",0,IF(COUNTBLANK(C212:D212)=2,1,0))</f>
        <v>1</v>
      </c>
    </row>
    <row r="213" spans="1:5">
      <c r="A213" s="28">
        <f t="shared" si="6"/>
        <v>203</v>
      </c>
      <c r="B213" s="29" t="s">
        <v>656</v>
      </c>
      <c r="C213" s="30"/>
      <c r="D213" s="30"/>
      <c r="E213" s="25">
        <f t="shared" si="8"/>
        <v>1</v>
      </c>
    </row>
    <row r="214" spans="1:5">
      <c r="A214" s="28">
        <f t="shared" si="6"/>
        <v>204</v>
      </c>
      <c r="B214" s="29" t="s">
        <v>657</v>
      </c>
      <c r="C214" s="30"/>
      <c r="D214" s="30"/>
      <c r="E214" s="25">
        <f t="shared" si="8"/>
        <v>1</v>
      </c>
    </row>
    <row r="215" spans="1:5">
      <c r="A215" s="28">
        <f t="shared" si="6"/>
        <v>205</v>
      </c>
      <c r="B215" s="29" t="s">
        <v>658</v>
      </c>
      <c r="C215" s="30"/>
      <c r="D215" s="30"/>
      <c r="E215" s="25">
        <f t="shared" si="8"/>
        <v>1</v>
      </c>
    </row>
    <row r="216" spans="1:5">
      <c r="A216" s="28">
        <f t="shared" si="6"/>
        <v>206</v>
      </c>
      <c r="B216" s="29" t="s">
        <v>659</v>
      </c>
      <c r="C216" s="30"/>
      <c r="D216" s="30"/>
      <c r="E216" s="25">
        <f t="shared" si="8"/>
        <v>1</v>
      </c>
    </row>
    <row r="217" spans="1:5">
      <c r="A217" s="28">
        <f t="shared" si="6"/>
        <v>207</v>
      </c>
      <c r="B217" s="29" t="s">
        <v>660</v>
      </c>
      <c r="C217" s="30"/>
      <c r="D217" s="30"/>
      <c r="E217" s="25">
        <f t="shared" si="8"/>
        <v>1</v>
      </c>
    </row>
    <row r="218" spans="1:5">
      <c r="A218" s="28">
        <f t="shared" si="6"/>
        <v>208</v>
      </c>
      <c r="B218" s="29" t="s">
        <v>661</v>
      </c>
      <c r="C218" s="30"/>
      <c r="D218" s="30"/>
      <c r="E218" s="25">
        <f t="shared" si="8"/>
        <v>1</v>
      </c>
    </row>
    <row r="219" spans="1:5">
      <c r="A219" s="28">
        <f t="shared" si="6"/>
        <v>209</v>
      </c>
      <c r="B219" s="29" t="s">
        <v>662</v>
      </c>
      <c r="C219" s="30"/>
      <c r="D219" s="30"/>
      <c r="E219" s="25">
        <f t="shared" si="8"/>
        <v>1</v>
      </c>
    </row>
    <row r="220" spans="1:5" ht="27">
      <c r="A220" s="28">
        <f t="shared" si="6"/>
        <v>210</v>
      </c>
      <c r="B220" s="29" t="s">
        <v>663</v>
      </c>
      <c r="C220" s="30"/>
      <c r="D220" s="30"/>
      <c r="E220" s="25">
        <f t="shared" si="8"/>
        <v>1</v>
      </c>
    </row>
    <row r="221" spans="1:5">
      <c r="A221" s="28">
        <f t="shared" si="6"/>
        <v>211</v>
      </c>
      <c r="B221" s="29" t="s">
        <v>664</v>
      </c>
      <c r="C221" s="30"/>
      <c r="D221" s="30"/>
      <c r="E221" s="25">
        <f t="shared" si="8"/>
        <v>1</v>
      </c>
    </row>
    <row r="222" spans="1:5">
      <c r="A222" s="28">
        <f t="shared" si="6"/>
        <v>212</v>
      </c>
      <c r="B222" s="29" t="s">
        <v>665</v>
      </c>
      <c r="C222" s="30"/>
      <c r="D222" s="30"/>
      <c r="E222" s="25">
        <f t="shared" si="8"/>
        <v>1</v>
      </c>
    </row>
    <row r="223" spans="1:5">
      <c r="A223" s="28">
        <f t="shared" si="6"/>
        <v>213</v>
      </c>
      <c r="B223" s="29" t="s">
        <v>666</v>
      </c>
      <c r="C223" s="30"/>
      <c r="D223" s="30"/>
      <c r="E223" s="25">
        <f t="shared" si="8"/>
        <v>1</v>
      </c>
    </row>
    <row r="224" spans="1:5">
      <c r="A224" s="28">
        <f t="shared" si="6"/>
        <v>214</v>
      </c>
      <c r="B224" s="29" t="s">
        <v>667</v>
      </c>
      <c r="C224" s="30"/>
      <c r="D224" s="30"/>
      <c r="E224" s="25">
        <f t="shared" si="8"/>
        <v>1</v>
      </c>
    </row>
    <row r="225" spans="1:5">
      <c r="A225" s="28">
        <f t="shared" si="6"/>
        <v>215</v>
      </c>
      <c r="B225" s="29" t="s">
        <v>668</v>
      </c>
      <c r="C225" s="30"/>
      <c r="D225" s="30"/>
      <c r="E225" s="25">
        <f t="shared" si="8"/>
        <v>1</v>
      </c>
    </row>
    <row r="226" spans="1:5">
      <c r="A226" s="28">
        <f t="shared" si="6"/>
        <v>216</v>
      </c>
      <c r="B226" s="29" t="s">
        <v>669</v>
      </c>
      <c r="C226" s="30"/>
      <c r="D226" s="30"/>
      <c r="E226" s="25">
        <f t="shared" si="8"/>
        <v>1</v>
      </c>
    </row>
    <row r="227" spans="1:5">
      <c r="A227" s="28">
        <f t="shared" si="6"/>
        <v>217</v>
      </c>
      <c r="B227" s="29" t="s">
        <v>670</v>
      </c>
      <c r="C227" s="30"/>
      <c r="D227" s="30"/>
      <c r="E227" s="25">
        <f t="shared" si="8"/>
        <v>1</v>
      </c>
    </row>
    <row r="228" spans="1:5">
      <c r="A228" s="28">
        <f t="shared" si="6"/>
        <v>218</v>
      </c>
      <c r="B228" s="29" t="s">
        <v>671</v>
      </c>
      <c r="C228" s="30"/>
      <c r="D228" s="30"/>
      <c r="E228" s="25">
        <f t="shared" si="8"/>
        <v>1</v>
      </c>
    </row>
    <row r="229" spans="1:5">
      <c r="A229" s="28">
        <f t="shared" si="6"/>
        <v>219</v>
      </c>
      <c r="B229" s="29" t="s">
        <v>672</v>
      </c>
      <c r="C229" s="30"/>
      <c r="D229" s="30"/>
      <c r="E229" s="25">
        <f t="shared" si="8"/>
        <v>1</v>
      </c>
    </row>
    <row r="230" spans="1:5">
      <c r="A230" s="28">
        <f t="shared" si="6"/>
        <v>220</v>
      </c>
      <c r="B230" s="29" t="s">
        <v>673</v>
      </c>
      <c r="C230" s="30"/>
      <c r="D230" s="30"/>
      <c r="E230" s="25">
        <f t="shared" si="8"/>
        <v>1</v>
      </c>
    </row>
    <row r="231" spans="1:5">
      <c r="A231" s="28">
        <f t="shared" si="6"/>
        <v>221</v>
      </c>
      <c r="B231" s="29" t="s">
        <v>674</v>
      </c>
      <c r="C231" s="30"/>
      <c r="D231" s="30"/>
      <c r="E231" s="25">
        <f t="shared" si="8"/>
        <v>1</v>
      </c>
    </row>
    <row r="232" spans="1:5">
      <c r="A232" s="28">
        <f t="shared" si="6"/>
        <v>222</v>
      </c>
      <c r="B232" s="29" t="s">
        <v>675</v>
      </c>
      <c r="C232" s="30"/>
      <c r="D232" s="30"/>
      <c r="E232" s="25">
        <f t="shared" si="8"/>
        <v>1</v>
      </c>
    </row>
    <row r="233" spans="1:5">
      <c r="A233" s="28">
        <f t="shared" si="6"/>
        <v>223</v>
      </c>
      <c r="B233" s="29" t="s">
        <v>676</v>
      </c>
      <c r="C233" s="30"/>
      <c r="D233" s="30"/>
      <c r="E233" s="25">
        <f t="shared" si="8"/>
        <v>1</v>
      </c>
    </row>
    <row r="234" spans="1:5">
      <c r="A234" s="28">
        <f t="shared" si="6"/>
        <v>224</v>
      </c>
      <c r="B234" s="29" t="s">
        <v>677</v>
      </c>
      <c r="C234" s="30"/>
      <c r="D234" s="30"/>
      <c r="E234" s="25">
        <f t="shared" si="8"/>
        <v>1</v>
      </c>
    </row>
    <row r="235" spans="1:5">
      <c r="A235" s="28">
        <f t="shared" si="6"/>
        <v>225</v>
      </c>
      <c r="B235" s="29" t="s">
        <v>678</v>
      </c>
      <c r="C235" s="30"/>
      <c r="D235" s="30"/>
      <c r="E235" s="25">
        <f t="shared" si="8"/>
        <v>1</v>
      </c>
    </row>
    <row r="236" spans="1:5">
      <c r="A236" s="28">
        <f t="shared" si="6"/>
        <v>226</v>
      </c>
      <c r="B236" s="29" t="s">
        <v>679</v>
      </c>
      <c r="C236" s="30"/>
      <c r="D236" s="30"/>
      <c r="E236" s="25">
        <f t="shared" si="8"/>
        <v>1</v>
      </c>
    </row>
    <row r="237" spans="1:5">
      <c r="A237" s="28">
        <f t="shared" si="6"/>
        <v>227</v>
      </c>
      <c r="B237" s="29" t="s">
        <v>680</v>
      </c>
      <c r="C237" s="30"/>
      <c r="D237" s="30"/>
      <c r="E237" s="25">
        <f t="shared" si="8"/>
        <v>1</v>
      </c>
    </row>
    <row r="238" spans="1:5">
      <c r="A238" s="28">
        <f t="shared" si="6"/>
        <v>228</v>
      </c>
      <c r="B238" s="29" t="s">
        <v>681</v>
      </c>
      <c r="C238" s="30"/>
      <c r="D238" s="30"/>
      <c r="E238" s="25">
        <f t="shared" si="8"/>
        <v>1</v>
      </c>
    </row>
    <row r="239" spans="1:5">
      <c r="A239" s="28">
        <f t="shared" si="6"/>
        <v>229</v>
      </c>
      <c r="B239" s="29" t="s">
        <v>682</v>
      </c>
      <c r="C239" s="30"/>
      <c r="D239" s="30"/>
      <c r="E239" s="25">
        <f t="shared" si="8"/>
        <v>1</v>
      </c>
    </row>
    <row r="240" spans="1:5">
      <c r="A240" s="28">
        <f t="shared" si="6"/>
        <v>230</v>
      </c>
      <c r="B240" s="29" t="s">
        <v>683</v>
      </c>
      <c r="C240" s="30"/>
      <c r="D240" s="30"/>
      <c r="E240" s="25">
        <f t="shared" si="8"/>
        <v>1</v>
      </c>
    </row>
    <row r="241" spans="1:5">
      <c r="A241" s="28">
        <f t="shared" si="6"/>
        <v>231</v>
      </c>
      <c r="B241" s="29" t="s">
        <v>684</v>
      </c>
      <c r="C241" s="30"/>
      <c r="D241" s="30"/>
      <c r="E241" s="25">
        <f t="shared" si="8"/>
        <v>1</v>
      </c>
    </row>
    <row r="242" spans="1:5">
      <c r="A242" s="28">
        <f t="shared" si="6"/>
        <v>232</v>
      </c>
      <c r="B242" s="29" t="s">
        <v>685</v>
      </c>
      <c r="C242" s="30"/>
      <c r="D242" s="30"/>
      <c r="E242" s="25">
        <f t="shared" si="8"/>
        <v>1</v>
      </c>
    </row>
    <row r="243" spans="1:5">
      <c r="A243" s="28">
        <f t="shared" si="6"/>
        <v>233</v>
      </c>
      <c r="B243" s="29" t="s">
        <v>686</v>
      </c>
      <c r="C243" s="30"/>
      <c r="D243" s="30"/>
      <c r="E243" s="25">
        <f t="shared" si="8"/>
        <v>1</v>
      </c>
    </row>
    <row r="244" spans="1:5">
      <c r="A244" s="28">
        <f t="shared" si="6"/>
        <v>234</v>
      </c>
      <c r="B244" s="29" t="s">
        <v>687</v>
      </c>
      <c r="C244" s="30"/>
      <c r="D244" s="30"/>
      <c r="E244" s="25">
        <f t="shared" si="8"/>
        <v>1</v>
      </c>
    </row>
    <row r="245" spans="1:5">
      <c r="A245" s="28">
        <f t="shared" si="6"/>
        <v>235</v>
      </c>
      <c r="B245" s="29" t="s">
        <v>688</v>
      </c>
      <c r="C245" s="30"/>
      <c r="D245" s="30"/>
      <c r="E245" s="25">
        <f t="shared" si="8"/>
        <v>1</v>
      </c>
    </row>
    <row r="246" spans="1:5">
      <c r="A246" s="28">
        <f t="shared" si="6"/>
        <v>236</v>
      </c>
      <c r="B246" s="29" t="s">
        <v>689</v>
      </c>
      <c r="C246" s="30"/>
      <c r="D246" s="30"/>
      <c r="E246" s="25">
        <f t="shared" si="8"/>
        <v>1</v>
      </c>
    </row>
    <row r="247" spans="1:5">
      <c r="A247" s="28">
        <f t="shared" si="6"/>
        <v>237</v>
      </c>
      <c r="B247" s="29" t="s">
        <v>690</v>
      </c>
      <c r="C247" s="30"/>
      <c r="D247" s="30"/>
      <c r="E247" s="25">
        <f t="shared" si="8"/>
        <v>1</v>
      </c>
    </row>
    <row r="248" spans="1:5">
      <c r="A248" s="28">
        <f t="shared" si="6"/>
        <v>238</v>
      </c>
      <c r="B248" s="29" t="s">
        <v>691</v>
      </c>
      <c r="C248" s="30"/>
      <c r="D248" s="30"/>
      <c r="E248" s="25">
        <f t="shared" si="8"/>
        <v>1</v>
      </c>
    </row>
    <row r="249" spans="1:5">
      <c r="A249" s="28">
        <f t="shared" si="6"/>
        <v>239</v>
      </c>
      <c r="B249" s="29" t="s">
        <v>692</v>
      </c>
      <c r="C249" s="30"/>
      <c r="D249" s="30"/>
      <c r="E249" s="25">
        <f t="shared" si="8"/>
        <v>1</v>
      </c>
    </row>
    <row r="250" spans="1:5">
      <c r="A250" s="28">
        <f t="shared" si="6"/>
        <v>240</v>
      </c>
      <c r="B250" s="29" t="s">
        <v>693</v>
      </c>
      <c r="C250" s="30"/>
      <c r="D250" s="30"/>
      <c r="E250" s="25">
        <f t="shared" si="8"/>
        <v>1</v>
      </c>
    </row>
    <row r="251" spans="1:5">
      <c r="A251" s="28">
        <f t="shared" si="6"/>
        <v>241</v>
      </c>
      <c r="B251" s="29" t="s">
        <v>694</v>
      </c>
      <c r="C251" s="30"/>
      <c r="D251" s="30"/>
      <c r="E251" s="25">
        <f t="shared" si="8"/>
        <v>1</v>
      </c>
    </row>
    <row r="252" spans="1:5">
      <c r="A252" s="28">
        <f t="shared" si="6"/>
        <v>242</v>
      </c>
      <c r="B252" s="29" t="s">
        <v>695</v>
      </c>
      <c r="C252" s="30"/>
      <c r="D252" s="30"/>
      <c r="E252" s="25">
        <f t="shared" si="8"/>
        <v>1</v>
      </c>
    </row>
    <row r="253" spans="1:5">
      <c r="A253" s="28">
        <f t="shared" si="6"/>
        <v>243</v>
      </c>
      <c r="B253" s="29" t="s">
        <v>696</v>
      </c>
      <c r="C253" s="30"/>
      <c r="D253" s="30"/>
      <c r="E253" s="25">
        <f t="shared" si="8"/>
        <v>1</v>
      </c>
    </row>
    <row r="254" spans="1:5">
      <c r="A254" s="28">
        <f t="shared" si="6"/>
        <v>244</v>
      </c>
      <c r="B254" s="29" t="s">
        <v>697</v>
      </c>
      <c r="C254" s="30"/>
      <c r="D254" s="30"/>
      <c r="E254" s="25">
        <f t="shared" si="8"/>
        <v>1</v>
      </c>
    </row>
    <row r="255" spans="1:5">
      <c r="A255" s="28">
        <f t="shared" si="6"/>
        <v>245</v>
      </c>
      <c r="B255" s="29" t="s">
        <v>698</v>
      </c>
      <c r="C255" s="30"/>
      <c r="D255" s="30"/>
      <c r="E255" s="25">
        <f t="shared" si="8"/>
        <v>1</v>
      </c>
    </row>
    <row r="256" spans="1:5">
      <c r="A256" s="28">
        <f t="shared" si="6"/>
        <v>246</v>
      </c>
      <c r="B256" s="29" t="s">
        <v>699</v>
      </c>
      <c r="C256" s="30"/>
      <c r="D256" s="30"/>
      <c r="E256" s="25">
        <f t="shared" si="8"/>
        <v>1</v>
      </c>
    </row>
    <row r="257" spans="1:5">
      <c r="A257" s="28">
        <f t="shared" si="6"/>
        <v>247</v>
      </c>
      <c r="B257" s="29" t="s">
        <v>700</v>
      </c>
      <c r="C257" s="30"/>
      <c r="D257" s="30"/>
      <c r="E257" s="25">
        <f t="shared" si="8"/>
        <v>1</v>
      </c>
    </row>
    <row r="258" spans="1:5">
      <c r="A258" s="28">
        <f t="shared" si="6"/>
        <v>248</v>
      </c>
      <c r="B258" s="29" t="s">
        <v>701</v>
      </c>
      <c r="C258" s="30"/>
      <c r="D258" s="30"/>
      <c r="E258" s="25">
        <f t="shared" si="8"/>
        <v>1</v>
      </c>
    </row>
    <row r="259" spans="1:5">
      <c r="A259" s="28">
        <f t="shared" si="6"/>
        <v>249</v>
      </c>
      <c r="B259" s="29" t="s">
        <v>702</v>
      </c>
      <c r="C259" s="30"/>
      <c r="D259" s="30"/>
      <c r="E259" s="25">
        <f t="shared" si="8"/>
        <v>1</v>
      </c>
    </row>
    <row r="260" spans="1:5">
      <c r="A260" s="28">
        <f t="shared" si="6"/>
        <v>250</v>
      </c>
      <c r="B260" s="29" t="s">
        <v>703</v>
      </c>
      <c r="C260" s="30"/>
      <c r="D260" s="30"/>
      <c r="E260" s="25">
        <f t="shared" si="8"/>
        <v>1</v>
      </c>
    </row>
    <row r="261" spans="1:5">
      <c r="A261" s="28">
        <f t="shared" si="6"/>
        <v>251</v>
      </c>
      <c r="B261" s="29" t="s">
        <v>704</v>
      </c>
      <c r="C261" s="30"/>
      <c r="D261" s="30"/>
      <c r="E261" s="25">
        <f t="shared" si="8"/>
        <v>1</v>
      </c>
    </row>
    <row r="262" spans="1:5">
      <c r="A262" s="28">
        <f t="shared" si="6"/>
        <v>252</v>
      </c>
      <c r="B262" s="29" t="s">
        <v>705</v>
      </c>
      <c r="C262" s="30"/>
      <c r="D262" s="30"/>
      <c r="E262" s="25">
        <f t="shared" si="8"/>
        <v>1</v>
      </c>
    </row>
    <row r="263" spans="1:5">
      <c r="A263" s="28">
        <f t="shared" si="6"/>
        <v>253</v>
      </c>
      <c r="B263" s="29" t="s">
        <v>706</v>
      </c>
      <c r="C263" s="30"/>
      <c r="D263" s="30"/>
      <c r="E263" s="25">
        <f t="shared" si="8"/>
        <v>1</v>
      </c>
    </row>
    <row r="264" spans="1:5">
      <c r="A264" s="28">
        <f t="shared" si="6"/>
        <v>254</v>
      </c>
      <c r="B264" s="29" t="s">
        <v>707</v>
      </c>
      <c r="C264" s="30"/>
      <c r="D264" s="30"/>
      <c r="E264" s="25">
        <f t="shared" si="8"/>
        <v>1</v>
      </c>
    </row>
    <row r="265" spans="1:5">
      <c r="A265" s="28">
        <f t="shared" si="6"/>
        <v>255</v>
      </c>
      <c r="B265" s="29" t="s">
        <v>708</v>
      </c>
      <c r="C265" s="30"/>
      <c r="D265" s="30"/>
      <c r="E265" s="25">
        <f t="shared" si="8"/>
        <v>1</v>
      </c>
    </row>
    <row r="266" spans="1:5">
      <c r="A266" s="28">
        <f t="shared" si="6"/>
        <v>256</v>
      </c>
      <c r="B266" s="29" t="s">
        <v>709</v>
      </c>
      <c r="C266" s="30"/>
      <c r="D266" s="30"/>
      <c r="E266" s="25">
        <f t="shared" si="8"/>
        <v>1</v>
      </c>
    </row>
    <row r="267" spans="1:5">
      <c r="A267" s="28">
        <f t="shared" si="6"/>
        <v>257</v>
      </c>
      <c r="B267" s="29" t="s">
        <v>710</v>
      </c>
      <c r="C267" s="30"/>
      <c r="D267" s="30"/>
      <c r="E267" s="25">
        <f t="shared" si="8"/>
        <v>1</v>
      </c>
    </row>
    <row r="268" spans="1:5">
      <c r="A268" s="28">
        <f t="shared" ref="A268:A331" si="9">ROW(A268)-10</f>
        <v>258</v>
      </c>
      <c r="B268" s="29" t="s">
        <v>711</v>
      </c>
      <c r="C268" s="30"/>
      <c r="D268" s="30"/>
      <c r="E268" s="25">
        <f t="shared" si="8"/>
        <v>1</v>
      </c>
    </row>
    <row r="269" spans="1:5" ht="27">
      <c r="A269" s="28">
        <f t="shared" si="9"/>
        <v>259</v>
      </c>
      <c r="B269" s="29" t="s">
        <v>712</v>
      </c>
      <c r="C269" s="30"/>
      <c r="D269" s="30"/>
      <c r="E269" s="25">
        <f t="shared" si="8"/>
        <v>1</v>
      </c>
    </row>
    <row r="270" spans="1:5">
      <c r="A270" s="28">
        <f t="shared" si="9"/>
        <v>260</v>
      </c>
      <c r="B270" s="29" t="s">
        <v>713</v>
      </c>
      <c r="C270" s="30"/>
      <c r="D270" s="30"/>
      <c r="E270" s="25">
        <f t="shared" si="8"/>
        <v>1</v>
      </c>
    </row>
    <row r="271" spans="1:5">
      <c r="A271" s="28">
        <f t="shared" si="9"/>
        <v>261</v>
      </c>
      <c r="B271" s="29" t="s">
        <v>714</v>
      </c>
      <c r="C271" s="30"/>
      <c r="D271" s="30"/>
      <c r="E271" s="25">
        <f t="shared" si="8"/>
        <v>1</v>
      </c>
    </row>
    <row r="272" spans="1:5">
      <c r="A272" s="28">
        <f t="shared" si="9"/>
        <v>262</v>
      </c>
      <c r="B272" s="29" t="s">
        <v>715</v>
      </c>
      <c r="C272" s="30"/>
      <c r="D272" s="30"/>
      <c r="E272" s="25">
        <f t="shared" si="8"/>
        <v>1</v>
      </c>
    </row>
    <row r="273" spans="1:5">
      <c r="A273" s="28">
        <f t="shared" si="9"/>
        <v>263</v>
      </c>
      <c r="B273" s="29" t="s">
        <v>716</v>
      </c>
      <c r="C273" s="30"/>
      <c r="D273" s="30"/>
      <c r="E273" s="25">
        <f t="shared" si="8"/>
        <v>1</v>
      </c>
    </row>
    <row r="274" spans="1:5">
      <c r="A274" s="28">
        <f t="shared" si="9"/>
        <v>264</v>
      </c>
      <c r="B274" s="29" t="s">
        <v>717</v>
      </c>
      <c r="C274" s="30"/>
      <c r="D274" s="30"/>
      <c r="E274" s="25">
        <f t="shared" si="8"/>
        <v>1</v>
      </c>
    </row>
    <row r="275" spans="1:5">
      <c r="A275" s="28">
        <f t="shared" si="9"/>
        <v>265</v>
      </c>
      <c r="B275" s="29" t="s">
        <v>718</v>
      </c>
      <c r="C275" s="30"/>
      <c r="D275" s="30"/>
      <c r="E275" s="25">
        <f t="shared" si="8"/>
        <v>1</v>
      </c>
    </row>
    <row r="276" spans="1:5">
      <c r="A276" s="28">
        <f t="shared" si="9"/>
        <v>266</v>
      </c>
      <c r="B276" s="29" t="s">
        <v>719</v>
      </c>
      <c r="C276" s="30"/>
      <c r="D276" s="30"/>
      <c r="E276" s="25">
        <f t="shared" ref="E276:E339" si="10">IF(B276="",0,IF(COUNTBLANK(C276:D276)=2,1,0))</f>
        <v>1</v>
      </c>
    </row>
    <row r="277" spans="1:5">
      <c r="A277" s="28">
        <f t="shared" si="9"/>
        <v>267</v>
      </c>
      <c r="B277" s="29" t="s">
        <v>720</v>
      </c>
      <c r="C277" s="30"/>
      <c r="D277" s="30"/>
      <c r="E277" s="25">
        <f t="shared" si="10"/>
        <v>1</v>
      </c>
    </row>
    <row r="278" spans="1:5">
      <c r="A278" s="28">
        <f t="shared" si="9"/>
        <v>268</v>
      </c>
      <c r="B278" s="29" t="s">
        <v>721</v>
      </c>
      <c r="C278" s="30"/>
      <c r="D278" s="30"/>
      <c r="E278" s="25">
        <f t="shared" si="10"/>
        <v>1</v>
      </c>
    </row>
    <row r="279" spans="1:5">
      <c r="A279" s="28">
        <f t="shared" si="9"/>
        <v>269</v>
      </c>
      <c r="B279" s="29" t="s">
        <v>722</v>
      </c>
      <c r="C279" s="30"/>
      <c r="D279" s="30"/>
      <c r="E279" s="25">
        <f t="shared" si="10"/>
        <v>1</v>
      </c>
    </row>
    <row r="280" spans="1:5">
      <c r="A280" s="28">
        <f t="shared" si="9"/>
        <v>270</v>
      </c>
      <c r="B280" s="29" t="s">
        <v>723</v>
      </c>
      <c r="C280" s="30"/>
      <c r="D280" s="30"/>
      <c r="E280" s="25">
        <f t="shared" si="10"/>
        <v>1</v>
      </c>
    </row>
    <row r="281" spans="1:5">
      <c r="A281" s="28">
        <f t="shared" si="9"/>
        <v>271</v>
      </c>
      <c r="B281" s="29" t="s">
        <v>724</v>
      </c>
      <c r="C281" s="30"/>
      <c r="D281" s="30"/>
      <c r="E281" s="25">
        <f t="shared" si="10"/>
        <v>1</v>
      </c>
    </row>
    <row r="282" spans="1:5">
      <c r="A282" s="28">
        <f t="shared" si="9"/>
        <v>272</v>
      </c>
      <c r="B282" s="29" t="s">
        <v>725</v>
      </c>
      <c r="C282" s="30"/>
      <c r="D282" s="30"/>
      <c r="E282" s="25">
        <f t="shared" si="10"/>
        <v>1</v>
      </c>
    </row>
    <row r="283" spans="1:5">
      <c r="A283" s="28">
        <f t="shared" si="9"/>
        <v>273</v>
      </c>
      <c r="B283" s="29" t="s">
        <v>726</v>
      </c>
      <c r="C283" s="30"/>
      <c r="D283" s="30"/>
      <c r="E283" s="25">
        <f t="shared" si="10"/>
        <v>1</v>
      </c>
    </row>
    <row r="284" spans="1:5">
      <c r="A284" s="28">
        <f t="shared" si="9"/>
        <v>274</v>
      </c>
      <c r="B284" s="29" t="s">
        <v>727</v>
      </c>
      <c r="C284" s="30"/>
      <c r="D284" s="30"/>
      <c r="E284" s="25">
        <f t="shared" si="10"/>
        <v>1</v>
      </c>
    </row>
    <row r="285" spans="1:5">
      <c r="A285" s="28">
        <f t="shared" si="9"/>
        <v>275</v>
      </c>
      <c r="B285" s="29" t="s">
        <v>728</v>
      </c>
      <c r="C285" s="30"/>
      <c r="D285" s="30"/>
      <c r="E285" s="25">
        <f t="shared" si="10"/>
        <v>1</v>
      </c>
    </row>
    <row r="286" spans="1:5">
      <c r="A286" s="28">
        <f t="shared" si="9"/>
        <v>276</v>
      </c>
      <c r="B286" s="29" t="s">
        <v>729</v>
      </c>
      <c r="C286" s="30"/>
      <c r="D286" s="30"/>
      <c r="E286" s="25">
        <f t="shared" si="10"/>
        <v>1</v>
      </c>
    </row>
    <row r="287" spans="1:5">
      <c r="A287" s="28">
        <f t="shared" si="9"/>
        <v>277</v>
      </c>
      <c r="B287" s="29" t="s">
        <v>730</v>
      </c>
      <c r="C287" s="30"/>
      <c r="D287" s="30"/>
      <c r="E287" s="25">
        <f t="shared" si="10"/>
        <v>1</v>
      </c>
    </row>
    <row r="288" spans="1:5">
      <c r="A288" s="28">
        <f t="shared" si="9"/>
        <v>278</v>
      </c>
      <c r="B288" s="29" t="s">
        <v>731</v>
      </c>
      <c r="C288" s="30"/>
      <c r="D288" s="30"/>
      <c r="E288" s="25">
        <f t="shared" si="10"/>
        <v>1</v>
      </c>
    </row>
    <row r="289" spans="1:5">
      <c r="A289" s="28">
        <f t="shared" si="9"/>
        <v>279</v>
      </c>
      <c r="B289" s="29" t="s">
        <v>732</v>
      </c>
      <c r="C289" s="30"/>
      <c r="D289" s="30"/>
      <c r="E289" s="25">
        <f t="shared" si="10"/>
        <v>1</v>
      </c>
    </row>
    <row r="290" spans="1:5">
      <c r="A290" s="28">
        <f t="shared" si="9"/>
        <v>280</v>
      </c>
      <c r="B290" s="29" t="s">
        <v>733</v>
      </c>
      <c r="C290" s="30"/>
      <c r="D290" s="30"/>
      <c r="E290" s="25">
        <f t="shared" si="10"/>
        <v>1</v>
      </c>
    </row>
    <row r="291" spans="1:5">
      <c r="A291" s="28">
        <f t="shared" si="9"/>
        <v>281</v>
      </c>
      <c r="B291" s="29" t="s">
        <v>734</v>
      </c>
      <c r="C291" s="30"/>
      <c r="D291" s="30"/>
      <c r="E291" s="25">
        <f t="shared" si="10"/>
        <v>1</v>
      </c>
    </row>
    <row r="292" spans="1:5">
      <c r="A292" s="28">
        <f t="shared" si="9"/>
        <v>282</v>
      </c>
      <c r="B292" s="29" t="s">
        <v>735</v>
      </c>
      <c r="C292" s="30"/>
      <c r="D292" s="30"/>
      <c r="E292" s="25">
        <f t="shared" si="10"/>
        <v>1</v>
      </c>
    </row>
    <row r="293" spans="1:5">
      <c r="A293" s="28">
        <f t="shared" si="9"/>
        <v>283</v>
      </c>
      <c r="B293" s="29" t="s">
        <v>736</v>
      </c>
      <c r="C293" s="30"/>
      <c r="D293" s="30"/>
      <c r="E293" s="25">
        <f t="shared" si="10"/>
        <v>1</v>
      </c>
    </row>
    <row r="294" spans="1:5">
      <c r="A294" s="28">
        <f t="shared" si="9"/>
        <v>284</v>
      </c>
      <c r="B294" s="29" t="s">
        <v>737</v>
      </c>
      <c r="C294" s="30"/>
      <c r="D294" s="30"/>
      <c r="E294" s="25">
        <f t="shared" si="10"/>
        <v>1</v>
      </c>
    </row>
    <row r="295" spans="1:5">
      <c r="A295" s="28">
        <f t="shared" si="9"/>
        <v>285</v>
      </c>
      <c r="B295" s="29" t="s">
        <v>738</v>
      </c>
      <c r="C295" s="30"/>
      <c r="D295" s="30"/>
      <c r="E295" s="25">
        <f t="shared" si="10"/>
        <v>1</v>
      </c>
    </row>
    <row r="296" spans="1:5">
      <c r="A296" s="28">
        <f t="shared" si="9"/>
        <v>286</v>
      </c>
      <c r="B296" s="29" t="s">
        <v>739</v>
      </c>
      <c r="C296" s="30"/>
      <c r="D296" s="30"/>
      <c r="E296" s="25">
        <f t="shared" si="10"/>
        <v>1</v>
      </c>
    </row>
    <row r="297" spans="1:5">
      <c r="A297" s="28">
        <f t="shared" si="9"/>
        <v>287</v>
      </c>
      <c r="B297" s="29" t="s">
        <v>740</v>
      </c>
      <c r="C297" s="30"/>
      <c r="D297" s="30"/>
      <c r="E297" s="25">
        <f t="shared" si="10"/>
        <v>1</v>
      </c>
    </row>
    <row r="298" spans="1:5">
      <c r="A298" s="28">
        <f t="shared" si="9"/>
        <v>288</v>
      </c>
      <c r="B298" s="29" t="s">
        <v>741</v>
      </c>
      <c r="C298" s="30"/>
      <c r="D298" s="30"/>
      <c r="E298" s="25">
        <f t="shared" si="10"/>
        <v>1</v>
      </c>
    </row>
    <row r="299" spans="1:5">
      <c r="A299" s="28">
        <f t="shared" si="9"/>
        <v>289</v>
      </c>
      <c r="B299" s="29" t="s">
        <v>742</v>
      </c>
      <c r="C299" s="30"/>
      <c r="D299" s="30"/>
      <c r="E299" s="25">
        <f t="shared" si="10"/>
        <v>1</v>
      </c>
    </row>
    <row r="300" spans="1:5">
      <c r="A300" s="28">
        <f t="shared" si="9"/>
        <v>290</v>
      </c>
      <c r="B300" s="29" t="s">
        <v>743</v>
      </c>
      <c r="C300" s="30"/>
      <c r="D300" s="30"/>
      <c r="E300" s="25">
        <f t="shared" si="10"/>
        <v>1</v>
      </c>
    </row>
    <row r="301" spans="1:5">
      <c r="A301" s="28">
        <f t="shared" si="9"/>
        <v>291</v>
      </c>
      <c r="B301" s="29" t="s">
        <v>744</v>
      </c>
      <c r="C301" s="30"/>
      <c r="D301" s="30"/>
      <c r="E301" s="25">
        <f t="shared" si="10"/>
        <v>1</v>
      </c>
    </row>
    <row r="302" spans="1:5">
      <c r="A302" s="28">
        <f t="shared" si="9"/>
        <v>292</v>
      </c>
      <c r="B302" s="29" t="s">
        <v>745</v>
      </c>
      <c r="C302" s="30"/>
      <c r="D302" s="30"/>
      <c r="E302" s="25">
        <f t="shared" si="10"/>
        <v>1</v>
      </c>
    </row>
    <row r="303" spans="1:5">
      <c r="A303" s="28">
        <f t="shared" si="9"/>
        <v>293</v>
      </c>
      <c r="B303" s="29" t="s">
        <v>746</v>
      </c>
      <c r="C303" s="30"/>
      <c r="D303" s="30"/>
      <c r="E303" s="25">
        <f t="shared" si="10"/>
        <v>1</v>
      </c>
    </row>
    <row r="304" spans="1:5">
      <c r="A304" s="28">
        <f t="shared" si="9"/>
        <v>294</v>
      </c>
      <c r="B304" s="29" t="s">
        <v>747</v>
      </c>
      <c r="C304" s="30"/>
      <c r="D304" s="30"/>
      <c r="E304" s="25">
        <f t="shared" si="10"/>
        <v>1</v>
      </c>
    </row>
    <row r="305" spans="1:5">
      <c r="A305" s="28">
        <f t="shared" si="9"/>
        <v>295</v>
      </c>
      <c r="B305" s="29" t="s">
        <v>748</v>
      </c>
      <c r="C305" s="30"/>
      <c r="D305" s="30"/>
      <c r="E305" s="25">
        <f t="shared" si="10"/>
        <v>1</v>
      </c>
    </row>
    <row r="306" spans="1:5">
      <c r="A306" s="28">
        <f t="shared" si="9"/>
        <v>296</v>
      </c>
      <c r="B306" s="29" t="s">
        <v>749</v>
      </c>
      <c r="C306" s="30"/>
      <c r="D306" s="30"/>
      <c r="E306" s="25">
        <f t="shared" si="10"/>
        <v>1</v>
      </c>
    </row>
    <row r="307" spans="1:5">
      <c r="A307" s="28">
        <f t="shared" si="9"/>
        <v>297</v>
      </c>
      <c r="B307" s="29" t="s">
        <v>750</v>
      </c>
      <c r="C307" s="30"/>
      <c r="D307" s="30"/>
      <c r="E307" s="25">
        <f t="shared" si="10"/>
        <v>1</v>
      </c>
    </row>
    <row r="308" spans="1:5">
      <c r="A308" s="28">
        <f t="shared" si="9"/>
        <v>298</v>
      </c>
      <c r="B308" s="29" t="s">
        <v>751</v>
      </c>
      <c r="C308" s="30"/>
      <c r="D308" s="30"/>
      <c r="E308" s="25">
        <f t="shared" si="10"/>
        <v>1</v>
      </c>
    </row>
    <row r="309" spans="1:5">
      <c r="A309" s="28">
        <f t="shared" si="9"/>
        <v>299</v>
      </c>
      <c r="B309" s="29" t="s">
        <v>752</v>
      </c>
      <c r="C309" s="30"/>
      <c r="D309" s="30"/>
      <c r="E309" s="25">
        <f t="shared" si="10"/>
        <v>1</v>
      </c>
    </row>
    <row r="310" spans="1:5">
      <c r="A310" s="28">
        <f t="shared" si="9"/>
        <v>300</v>
      </c>
      <c r="B310" s="29" t="s">
        <v>753</v>
      </c>
      <c r="C310" s="30"/>
      <c r="D310" s="30"/>
      <c r="E310" s="25">
        <f t="shared" si="10"/>
        <v>1</v>
      </c>
    </row>
    <row r="311" spans="1:5">
      <c r="A311" s="28">
        <f t="shared" si="9"/>
        <v>301</v>
      </c>
      <c r="B311" s="29" t="s">
        <v>754</v>
      </c>
      <c r="C311" s="30"/>
      <c r="D311" s="30"/>
      <c r="E311" s="25">
        <f t="shared" si="10"/>
        <v>1</v>
      </c>
    </row>
    <row r="312" spans="1:5">
      <c r="A312" s="28">
        <f t="shared" si="9"/>
        <v>302</v>
      </c>
      <c r="B312" s="29" t="s">
        <v>755</v>
      </c>
      <c r="C312" s="30"/>
      <c r="D312" s="30"/>
      <c r="E312" s="25">
        <f t="shared" si="10"/>
        <v>1</v>
      </c>
    </row>
    <row r="313" spans="1:5">
      <c r="A313" s="28">
        <f t="shared" si="9"/>
        <v>303</v>
      </c>
      <c r="B313" s="29" t="s">
        <v>756</v>
      </c>
      <c r="C313" s="30"/>
      <c r="D313" s="30"/>
      <c r="E313" s="25">
        <f t="shared" si="10"/>
        <v>1</v>
      </c>
    </row>
    <row r="314" spans="1:5">
      <c r="A314" s="28">
        <f t="shared" si="9"/>
        <v>304</v>
      </c>
      <c r="B314" s="29" t="s">
        <v>757</v>
      </c>
      <c r="C314" s="30"/>
      <c r="D314" s="30"/>
      <c r="E314" s="25">
        <f t="shared" si="10"/>
        <v>1</v>
      </c>
    </row>
    <row r="315" spans="1:5">
      <c r="A315" s="28">
        <f t="shared" si="9"/>
        <v>305</v>
      </c>
      <c r="B315" s="29" t="s">
        <v>758</v>
      </c>
      <c r="C315" s="30"/>
      <c r="D315" s="30"/>
      <c r="E315" s="25">
        <f t="shared" si="10"/>
        <v>1</v>
      </c>
    </row>
    <row r="316" spans="1:5">
      <c r="A316" s="28">
        <f t="shared" si="9"/>
        <v>306</v>
      </c>
      <c r="B316" s="29" t="s">
        <v>759</v>
      </c>
      <c r="C316" s="30"/>
      <c r="D316" s="30"/>
      <c r="E316" s="25">
        <f t="shared" si="10"/>
        <v>1</v>
      </c>
    </row>
    <row r="317" spans="1:5">
      <c r="A317" s="28">
        <f t="shared" si="9"/>
        <v>307</v>
      </c>
      <c r="B317" s="29" t="s">
        <v>760</v>
      </c>
      <c r="C317" s="30"/>
      <c r="D317" s="30"/>
      <c r="E317" s="25">
        <f t="shared" si="10"/>
        <v>1</v>
      </c>
    </row>
    <row r="318" spans="1:5">
      <c r="A318" s="28">
        <f t="shared" si="9"/>
        <v>308</v>
      </c>
      <c r="B318" s="29" t="s">
        <v>761</v>
      </c>
      <c r="C318" s="30"/>
      <c r="D318" s="30"/>
      <c r="E318" s="25">
        <f t="shared" si="10"/>
        <v>1</v>
      </c>
    </row>
    <row r="319" spans="1:5">
      <c r="A319" s="28">
        <f t="shared" si="9"/>
        <v>309</v>
      </c>
      <c r="B319" s="29" t="s">
        <v>762</v>
      </c>
      <c r="C319" s="30"/>
      <c r="D319" s="30"/>
      <c r="E319" s="25">
        <f t="shared" si="10"/>
        <v>1</v>
      </c>
    </row>
    <row r="320" spans="1:5">
      <c r="A320" s="28">
        <f t="shared" si="9"/>
        <v>310</v>
      </c>
      <c r="B320" s="29" t="s">
        <v>763</v>
      </c>
      <c r="C320" s="30"/>
      <c r="D320" s="30"/>
      <c r="E320" s="25">
        <f t="shared" si="10"/>
        <v>1</v>
      </c>
    </row>
    <row r="321" spans="1:5">
      <c r="A321" s="28">
        <f t="shared" si="9"/>
        <v>311</v>
      </c>
      <c r="B321" s="29" t="s">
        <v>764</v>
      </c>
      <c r="C321" s="30"/>
      <c r="D321" s="30"/>
      <c r="E321" s="25">
        <f t="shared" si="10"/>
        <v>1</v>
      </c>
    </row>
    <row r="322" spans="1:5" ht="27">
      <c r="A322" s="28">
        <f t="shared" si="9"/>
        <v>312</v>
      </c>
      <c r="B322" s="29" t="s">
        <v>765</v>
      </c>
      <c r="C322" s="30"/>
      <c r="D322" s="30"/>
      <c r="E322" s="25">
        <f t="shared" si="10"/>
        <v>1</v>
      </c>
    </row>
    <row r="323" spans="1:5">
      <c r="A323" s="28">
        <f t="shared" si="9"/>
        <v>313</v>
      </c>
      <c r="B323" s="29" t="s">
        <v>766</v>
      </c>
      <c r="C323" s="30"/>
      <c r="D323" s="30"/>
      <c r="E323" s="25">
        <f t="shared" si="10"/>
        <v>1</v>
      </c>
    </row>
    <row r="324" spans="1:5" ht="27">
      <c r="A324" s="28">
        <f t="shared" si="9"/>
        <v>314</v>
      </c>
      <c r="B324" s="29" t="s">
        <v>767</v>
      </c>
      <c r="C324" s="30"/>
      <c r="D324" s="30"/>
      <c r="E324" s="25">
        <f t="shared" si="10"/>
        <v>1</v>
      </c>
    </row>
    <row r="325" spans="1:5">
      <c r="A325" s="28">
        <f t="shared" si="9"/>
        <v>315</v>
      </c>
      <c r="B325" s="29" t="s">
        <v>768</v>
      </c>
      <c r="C325" s="30"/>
      <c r="D325" s="30"/>
      <c r="E325" s="25">
        <f t="shared" si="10"/>
        <v>1</v>
      </c>
    </row>
    <row r="326" spans="1:5">
      <c r="A326" s="28">
        <f t="shared" si="9"/>
        <v>316</v>
      </c>
      <c r="B326" s="29" t="s">
        <v>769</v>
      </c>
      <c r="C326" s="30"/>
      <c r="D326" s="30"/>
      <c r="E326" s="25">
        <f t="shared" si="10"/>
        <v>1</v>
      </c>
    </row>
    <row r="327" spans="1:5">
      <c r="A327" s="28">
        <f t="shared" si="9"/>
        <v>317</v>
      </c>
      <c r="B327" s="29" t="s">
        <v>770</v>
      </c>
      <c r="C327" s="30"/>
      <c r="D327" s="30"/>
      <c r="E327" s="25">
        <f t="shared" si="10"/>
        <v>1</v>
      </c>
    </row>
    <row r="328" spans="1:5">
      <c r="A328" s="28">
        <f t="shared" si="9"/>
        <v>318</v>
      </c>
      <c r="B328" s="29" t="s">
        <v>771</v>
      </c>
      <c r="C328" s="30"/>
      <c r="D328" s="30"/>
      <c r="E328" s="25">
        <f t="shared" si="10"/>
        <v>1</v>
      </c>
    </row>
    <row r="329" spans="1:5">
      <c r="A329" s="28">
        <f t="shared" si="9"/>
        <v>319</v>
      </c>
      <c r="B329" s="29" t="s">
        <v>772</v>
      </c>
      <c r="C329" s="30"/>
      <c r="D329" s="30"/>
      <c r="E329" s="25">
        <f t="shared" si="10"/>
        <v>1</v>
      </c>
    </row>
    <row r="330" spans="1:5">
      <c r="A330" s="28">
        <f t="shared" si="9"/>
        <v>320</v>
      </c>
      <c r="B330" s="29" t="s">
        <v>773</v>
      </c>
      <c r="C330" s="30"/>
      <c r="D330" s="30"/>
      <c r="E330" s="25">
        <f t="shared" si="10"/>
        <v>1</v>
      </c>
    </row>
    <row r="331" spans="1:5">
      <c r="A331" s="28">
        <f t="shared" si="9"/>
        <v>321</v>
      </c>
      <c r="B331" s="29" t="s">
        <v>774</v>
      </c>
      <c r="C331" s="30"/>
      <c r="D331" s="30"/>
      <c r="E331" s="25">
        <f t="shared" si="10"/>
        <v>1</v>
      </c>
    </row>
    <row r="332" spans="1:5">
      <c r="A332" s="28">
        <f t="shared" ref="A332:A395" si="11">ROW(A332)-10</f>
        <v>322</v>
      </c>
      <c r="B332" s="29" t="s">
        <v>775</v>
      </c>
      <c r="C332" s="30"/>
      <c r="D332" s="30"/>
      <c r="E332" s="25">
        <f t="shared" si="10"/>
        <v>1</v>
      </c>
    </row>
    <row r="333" spans="1:5">
      <c r="A333" s="28">
        <f t="shared" si="11"/>
        <v>323</v>
      </c>
      <c r="B333" s="29" t="s">
        <v>776</v>
      </c>
      <c r="C333" s="30"/>
      <c r="D333" s="30"/>
      <c r="E333" s="25">
        <f t="shared" si="10"/>
        <v>1</v>
      </c>
    </row>
    <row r="334" spans="1:5">
      <c r="A334" s="28">
        <f t="shared" si="11"/>
        <v>324</v>
      </c>
      <c r="B334" s="29" t="s">
        <v>777</v>
      </c>
      <c r="C334" s="30"/>
      <c r="D334" s="30"/>
      <c r="E334" s="25">
        <f t="shared" si="10"/>
        <v>1</v>
      </c>
    </row>
    <row r="335" spans="1:5">
      <c r="A335" s="28">
        <f t="shared" si="11"/>
        <v>325</v>
      </c>
      <c r="B335" s="29" t="s">
        <v>778</v>
      </c>
      <c r="C335" s="30"/>
      <c r="D335" s="30"/>
      <c r="E335" s="25">
        <f t="shared" si="10"/>
        <v>1</v>
      </c>
    </row>
    <row r="336" spans="1:5">
      <c r="A336" s="28">
        <f t="shared" si="11"/>
        <v>326</v>
      </c>
      <c r="B336" s="29" t="s">
        <v>779</v>
      </c>
      <c r="C336" s="30"/>
      <c r="D336" s="30"/>
      <c r="E336" s="25">
        <f t="shared" si="10"/>
        <v>1</v>
      </c>
    </row>
    <row r="337" spans="1:5">
      <c r="A337" s="28">
        <f t="shared" si="11"/>
        <v>327</v>
      </c>
      <c r="B337" s="29" t="s">
        <v>780</v>
      </c>
      <c r="C337" s="30"/>
      <c r="D337" s="30"/>
      <c r="E337" s="25">
        <f t="shared" si="10"/>
        <v>1</v>
      </c>
    </row>
    <row r="338" spans="1:5">
      <c r="A338" s="28">
        <f t="shared" si="11"/>
        <v>328</v>
      </c>
      <c r="B338" s="29" t="s">
        <v>781</v>
      </c>
      <c r="C338" s="30"/>
      <c r="D338" s="30"/>
      <c r="E338" s="25">
        <f t="shared" si="10"/>
        <v>1</v>
      </c>
    </row>
    <row r="339" spans="1:5" ht="27">
      <c r="A339" s="28">
        <f t="shared" si="11"/>
        <v>329</v>
      </c>
      <c r="B339" s="29" t="s">
        <v>782</v>
      </c>
      <c r="C339" s="30"/>
      <c r="D339" s="30"/>
      <c r="E339" s="25">
        <f t="shared" si="10"/>
        <v>1</v>
      </c>
    </row>
    <row r="340" spans="1:5">
      <c r="A340" s="28">
        <f t="shared" si="11"/>
        <v>330</v>
      </c>
      <c r="B340" s="29" t="s">
        <v>783</v>
      </c>
      <c r="C340" s="30"/>
      <c r="D340" s="30"/>
      <c r="E340" s="25">
        <f t="shared" ref="E340:E403" si="12">IF(B340="",0,IF(COUNTBLANK(C340:D340)=2,1,0))</f>
        <v>1</v>
      </c>
    </row>
    <row r="341" spans="1:5">
      <c r="A341" s="28">
        <f t="shared" si="11"/>
        <v>331</v>
      </c>
      <c r="B341" s="29" t="s">
        <v>784</v>
      </c>
      <c r="C341" s="30"/>
      <c r="D341" s="30"/>
      <c r="E341" s="25">
        <f t="shared" si="12"/>
        <v>1</v>
      </c>
    </row>
    <row r="342" spans="1:5">
      <c r="A342" s="28">
        <f t="shared" si="11"/>
        <v>332</v>
      </c>
      <c r="B342" s="29" t="s">
        <v>785</v>
      </c>
      <c r="C342" s="30"/>
      <c r="D342" s="30"/>
      <c r="E342" s="25">
        <f t="shared" si="12"/>
        <v>1</v>
      </c>
    </row>
    <row r="343" spans="1:5">
      <c r="A343" s="28">
        <f t="shared" si="11"/>
        <v>333</v>
      </c>
      <c r="B343" s="29" t="s">
        <v>786</v>
      </c>
      <c r="C343" s="30"/>
      <c r="D343" s="30"/>
      <c r="E343" s="25">
        <f t="shared" si="12"/>
        <v>1</v>
      </c>
    </row>
    <row r="344" spans="1:5">
      <c r="A344" s="28">
        <f t="shared" si="11"/>
        <v>334</v>
      </c>
      <c r="B344" s="29" t="s">
        <v>787</v>
      </c>
      <c r="C344" s="30"/>
      <c r="D344" s="30"/>
      <c r="E344" s="25">
        <f t="shared" si="12"/>
        <v>1</v>
      </c>
    </row>
    <row r="345" spans="1:5">
      <c r="A345" s="28">
        <f t="shared" si="11"/>
        <v>335</v>
      </c>
      <c r="B345" s="29" t="s">
        <v>788</v>
      </c>
      <c r="C345" s="30"/>
      <c r="D345" s="30"/>
      <c r="E345" s="25">
        <f t="shared" si="12"/>
        <v>1</v>
      </c>
    </row>
    <row r="346" spans="1:5">
      <c r="A346" s="28">
        <f t="shared" si="11"/>
        <v>336</v>
      </c>
      <c r="B346" s="29" t="s">
        <v>789</v>
      </c>
      <c r="C346" s="30"/>
      <c r="D346" s="30"/>
      <c r="E346" s="25">
        <f t="shared" si="12"/>
        <v>1</v>
      </c>
    </row>
    <row r="347" spans="1:5">
      <c r="A347" s="28">
        <f t="shared" si="11"/>
        <v>337</v>
      </c>
      <c r="B347" s="29" t="s">
        <v>790</v>
      </c>
      <c r="C347" s="30"/>
      <c r="D347" s="30"/>
      <c r="E347" s="25">
        <f t="shared" si="12"/>
        <v>1</v>
      </c>
    </row>
    <row r="348" spans="1:5">
      <c r="A348" s="28">
        <f t="shared" si="11"/>
        <v>338</v>
      </c>
      <c r="B348" s="29" t="s">
        <v>791</v>
      </c>
      <c r="C348" s="30"/>
      <c r="D348" s="30"/>
      <c r="E348" s="25">
        <f t="shared" si="12"/>
        <v>1</v>
      </c>
    </row>
    <row r="349" spans="1:5" ht="27">
      <c r="A349" s="28">
        <f t="shared" si="11"/>
        <v>339</v>
      </c>
      <c r="B349" s="29" t="s">
        <v>792</v>
      </c>
      <c r="C349" s="30"/>
      <c r="D349" s="30"/>
      <c r="E349" s="25">
        <f t="shared" si="12"/>
        <v>1</v>
      </c>
    </row>
    <row r="350" spans="1:5">
      <c r="A350" s="28">
        <f t="shared" si="11"/>
        <v>340</v>
      </c>
      <c r="B350" s="29" t="s">
        <v>793</v>
      </c>
      <c r="C350" s="30"/>
      <c r="D350" s="30"/>
      <c r="E350" s="25">
        <f t="shared" si="12"/>
        <v>1</v>
      </c>
    </row>
    <row r="351" spans="1:5">
      <c r="A351" s="28">
        <f t="shared" si="11"/>
        <v>341</v>
      </c>
      <c r="B351" s="29" t="s">
        <v>794</v>
      </c>
      <c r="C351" s="30"/>
      <c r="D351" s="30"/>
      <c r="E351" s="25">
        <f t="shared" si="12"/>
        <v>1</v>
      </c>
    </row>
    <row r="352" spans="1:5">
      <c r="A352" s="28">
        <f t="shared" si="11"/>
        <v>342</v>
      </c>
      <c r="B352" s="29" t="s">
        <v>795</v>
      </c>
      <c r="C352" s="30"/>
      <c r="D352" s="30"/>
      <c r="E352" s="25">
        <f t="shared" si="12"/>
        <v>1</v>
      </c>
    </row>
    <row r="353" spans="1:5">
      <c r="A353" s="28">
        <f t="shared" si="11"/>
        <v>343</v>
      </c>
      <c r="B353" s="29" t="s">
        <v>796</v>
      </c>
      <c r="C353" s="30"/>
      <c r="D353" s="30"/>
      <c r="E353" s="25">
        <f t="shared" si="12"/>
        <v>1</v>
      </c>
    </row>
    <row r="354" spans="1:5">
      <c r="A354" s="28">
        <f t="shared" si="11"/>
        <v>344</v>
      </c>
      <c r="B354" s="29" t="s">
        <v>797</v>
      </c>
      <c r="C354" s="30"/>
      <c r="D354" s="30"/>
      <c r="E354" s="25">
        <f t="shared" si="12"/>
        <v>1</v>
      </c>
    </row>
    <row r="355" spans="1:5">
      <c r="A355" s="28">
        <f t="shared" si="11"/>
        <v>345</v>
      </c>
      <c r="B355" s="29" t="s">
        <v>798</v>
      </c>
      <c r="C355" s="30"/>
      <c r="D355" s="30"/>
      <c r="E355" s="25">
        <f t="shared" si="12"/>
        <v>1</v>
      </c>
    </row>
    <row r="356" spans="1:5">
      <c r="A356" s="28">
        <f t="shared" si="11"/>
        <v>346</v>
      </c>
      <c r="B356" s="29" t="s">
        <v>799</v>
      </c>
      <c r="C356" s="30"/>
      <c r="D356" s="30"/>
      <c r="E356" s="25">
        <f t="shared" si="12"/>
        <v>1</v>
      </c>
    </row>
    <row r="357" spans="1:5">
      <c r="A357" s="28">
        <f t="shared" si="11"/>
        <v>347</v>
      </c>
      <c r="B357" s="29" t="s">
        <v>800</v>
      </c>
      <c r="C357" s="30"/>
      <c r="D357" s="30"/>
      <c r="E357" s="25">
        <f t="shared" si="12"/>
        <v>1</v>
      </c>
    </row>
    <row r="358" spans="1:5">
      <c r="A358" s="28">
        <f t="shared" si="11"/>
        <v>348</v>
      </c>
      <c r="B358" s="29" t="s">
        <v>801</v>
      </c>
      <c r="C358" s="30"/>
      <c r="D358" s="30"/>
      <c r="E358" s="25">
        <f t="shared" si="12"/>
        <v>1</v>
      </c>
    </row>
    <row r="359" spans="1:5">
      <c r="A359" s="28">
        <f t="shared" si="11"/>
        <v>349</v>
      </c>
      <c r="B359" s="29" t="s">
        <v>802</v>
      </c>
      <c r="C359" s="30"/>
      <c r="D359" s="30"/>
      <c r="E359" s="25">
        <f t="shared" si="12"/>
        <v>1</v>
      </c>
    </row>
    <row r="360" spans="1:5">
      <c r="A360" s="28">
        <f t="shared" si="11"/>
        <v>350</v>
      </c>
      <c r="B360" s="29" t="s">
        <v>803</v>
      </c>
      <c r="C360" s="30"/>
      <c r="D360" s="30"/>
      <c r="E360" s="25">
        <f t="shared" si="12"/>
        <v>1</v>
      </c>
    </row>
    <row r="361" spans="1:5">
      <c r="A361" s="28">
        <f t="shared" si="11"/>
        <v>351</v>
      </c>
      <c r="B361" s="29" t="s">
        <v>804</v>
      </c>
      <c r="C361" s="30"/>
      <c r="D361" s="30"/>
      <c r="E361" s="25">
        <f t="shared" si="12"/>
        <v>1</v>
      </c>
    </row>
    <row r="362" spans="1:5">
      <c r="A362" s="28">
        <f t="shared" si="11"/>
        <v>352</v>
      </c>
      <c r="B362" s="29" t="s">
        <v>805</v>
      </c>
      <c r="C362" s="30"/>
      <c r="D362" s="30"/>
      <c r="E362" s="25">
        <f t="shared" si="12"/>
        <v>1</v>
      </c>
    </row>
    <row r="363" spans="1:5" ht="27">
      <c r="A363" s="28">
        <f t="shared" si="11"/>
        <v>353</v>
      </c>
      <c r="B363" s="29" t="s">
        <v>806</v>
      </c>
      <c r="C363" s="30"/>
      <c r="D363" s="30"/>
      <c r="E363" s="25">
        <f t="shared" si="12"/>
        <v>1</v>
      </c>
    </row>
    <row r="364" spans="1:5">
      <c r="A364" s="28">
        <f t="shared" si="11"/>
        <v>354</v>
      </c>
      <c r="B364" s="29" t="s">
        <v>807</v>
      </c>
      <c r="C364" s="30"/>
      <c r="D364" s="30"/>
      <c r="E364" s="25">
        <f t="shared" si="12"/>
        <v>1</v>
      </c>
    </row>
    <row r="365" spans="1:5">
      <c r="A365" s="28">
        <f t="shared" si="11"/>
        <v>355</v>
      </c>
      <c r="B365" s="29" t="s">
        <v>808</v>
      </c>
      <c r="C365" s="30"/>
      <c r="D365" s="30"/>
      <c r="E365" s="25">
        <f t="shared" si="12"/>
        <v>1</v>
      </c>
    </row>
    <row r="366" spans="1:5">
      <c r="A366" s="28">
        <f t="shared" si="11"/>
        <v>356</v>
      </c>
      <c r="B366" s="29" t="s">
        <v>809</v>
      </c>
      <c r="C366" s="30"/>
      <c r="D366" s="30"/>
      <c r="E366" s="25">
        <f t="shared" si="12"/>
        <v>1</v>
      </c>
    </row>
    <row r="367" spans="1:5">
      <c r="A367" s="28">
        <f t="shared" si="11"/>
        <v>357</v>
      </c>
      <c r="B367" s="29" t="s">
        <v>810</v>
      </c>
      <c r="C367" s="30"/>
      <c r="D367" s="30"/>
      <c r="E367" s="25">
        <f t="shared" si="12"/>
        <v>1</v>
      </c>
    </row>
    <row r="368" spans="1:5">
      <c r="A368" s="28">
        <f t="shared" si="11"/>
        <v>358</v>
      </c>
      <c r="B368" s="29" t="s">
        <v>811</v>
      </c>
      <c r="C368" s="30"/>
      <c r="D368" s="30"/>
      <c r="E368" s="25">
        <f t="shared" si="12"/>
        <v>1</v>
      </c>
    </row>
    <row r="369" spans="1:5">
      <c r="A369" s="28">
        <f t="shared" si="11"/>
        <v>359</v>
      </c>
      <c r="B369" s="29" t="s">
        <v>812</v>
      </c>
      <c r="C369" s="30"/>
      <c r="D369" s="30"/>
      <c r="E369" s="25">
        <f t="shared" si="12"/>
        <v>1</v>
      </c>
    </row>
    <row r="370" spans="1:5">
      <c r="A370" s="28">
        <f t="shared" si="11"/>
        <v>360</v>
      </c>
      <c r="B370" s="29" t="s">
        <v>813</v>
      </c>
      <c r="C370" s="30"/>
      <c r="D370" s="30"/>
      <c r="E370" s="25">
        <f t="shared" si="12"/>
        <v>1</v>
      </c>
    </row>
    <row r="371" spans="1:5">
      <c r="A371" s="28">
        <f t="shared" si="11"/>
        <v>361</v>
      </c>
      <c r="B371" s="29" t="s">
        <v>814</v>
      </c>
      <c r="C371" s="30"/>
      <c r="D371" s="30"/>
      <c r="E371" s="25">
        <f t="shared" si="12"/>
        <v>1</v>
      </c>
    </row>
    <row r="372" spans="1:5">
      <c r="A372" s="28">
        <f t="shared" si="11"/>
        <v>362</v>
      </c>
      <c r="B372" s="29" t="s">
        <v>815</v>
      </c>
      <c r="C372" s="30"/>
      <c r="D372" s="30"/>
      <c r="E372" s="25">
        <f t="shared" si="12"/>
        <v>1</v>
      </c>
    </row>
    <row r="373" spans="1:5">
      <c r="A373" s="28">
        <f t="shared" si="11"/>
        <v>363</v>
      </c>
      <c r="B373" s="29" t="s">
        <v>816</v>
      </c>
      <c r="C373" s="30"/>
      <c r="D373" s="30"/>
      <c r="E373" s="25">
        <f t="shared" si="12"/>
        <v>1</v>
      </c>
    </row>
    <row r="374" spans="1:5">
      <c r="A374" s="28">
        <f t="shared" si="11"/>
        <v>364</v>
      </c>
      <c r="B374" s="29" t="s">
        <v>817</v>
      </c>
      <c r="C374" s="30"/>
      <c r="D374" s="30"/>
      <c r="E374" s="25">
        <f t="shared" si="12"/>
        <v>1</v>
      </c>
    </row>
    <row r="375" spans="1:5">
      <c r="A375" s="28">
        <f t="shared" si="11"/>
        <v>365</v>
      </c>
      <c r="B375" s="29" t="s">
        <v>818</v>
      </c>
      <c r="C375" s="30"/>
      <c r="D375" s="30"/>
      <c r="E375" s="25">
        <f t="shared" si="12"/>
        <v>1</v>
      </c>
    </row>
    <row r="376" spans="1:5">
      <c r="A376" s="28">
        <f t="shared" si="11"/>
        <v>366</v>
      </c>
      <c r="B376" s="29" t="s">
        <v>819</v>
      </c>
      <c r="C376" s="30"/>
      <c r="D376" s="30"/>
      <c r="E376" s="25">
        <f t="shared" si="12"/>
        <v>1</v>
      </c>
    </row>
    <row r="377" spans="1:5">
      <c r="A377" s="28">
        <f t="shared" si="11"/>
        <v>367</v>
      </c>
      <c r="B377" s="29" t="s">
        <v>820</v>
      </c>
      <c r="C377" s="30"/>
      <c r="D377" s="30"/>
      <c r="E377" s="25">
        <f t="shared" si="12"/>
        <v>1</v>
      </c>
    </row>
    <row r="378" spans="1:5">
      <c r="A378" s="28">
        <f t="shared" si="11"/>
        <v>368</v>
      </c>
      <c r="B378" s="29" t="s">
        <v>821</v>
      </c>
      <c r="C378" s="30"/>
      <c r="D378" s="30"/>
      <c r="E378" s="25">
        <f t="shared" si="12"/>
        <v>1</v>
      </c>
    </row>
    <row r="379" spans="1:5">
      <c r="A379" s="28">
        <f t="shared" si="11"/>
        <v>369</v>
      </c>
      <c r="B379" s="29" t="s">
        <v>822</v>
      </c>
      <c r="C379" s="30"/>
      <c r="D379" s="30"/>
      <c r="E379" s="25">
        <f t="shared" si="12"/>
        <v>1</v>
      </c>
    </row>
    <row r="380" spans="1:5">
      <c r="A380" s="28">
        <f t="shared" si="11"/>
        <v>370</v>
      </c>
      <c r="B380" s="29" t="s">
        <v>823</v>
      </c>
      <c r="C380" s="30"/>
      <c r="D380" s="30"/>
      <c r="E380" s="25">
        <f t="shared" si="12"/>
        <v>1</v>
      </c>
    </row>
    <row r="381" spans="1:5">
      <c r="A381" s="28">
        <f t="shared" si="11"/>
        <v>371</v>
      </c>
      <c r="B381" s="29" t="s">
        <v>824</v>
      </c>
      <c r="C381" s="30"/>
      <c r="D381" s="30"/>
      <c r="E381" s="25">
        <f t="shared" si="12"/>
        <v>1</v>
      </c>
    </row>
    <row r="382" spans="1:5" ht="40.5">
      <c r="A382" s="28">
        <f t="shared" si="11"/>
        <v>372</v>
      </c>
      <c r="B382" s="29" t="s">
        <v>825</v>
      </c>
      <c r="C382" s="30"/>
      <c r="D382" s="30"/>
      <c r="E382" s="25">
        <f t="shared" si="12"/>
        <v>1</v>
      </c>
    </row>
    <row r="383" spans="1:5">
      <c r="A383" s="28">
        <f t="shared" si="11"/>
        <v>373</v>
      </c>
      <c r="B383" s="29" t="s">
        <v>826</v>
      </c>
      <c r="C383" s="30"/>
      <c r="D383" s="30"/>
      <c r="E383" s="25">
        <f t="shared" si="12"/>
        <v>1</v>
      </c>
    </row>
    <row r="384" spans="1:5">
      <c r="A384" s="28">
        <f t="shared" si="11"/>
        <v>374</v>
      </c>
      <c r="B384" s="29" t="s">
        <v>827</v>
      </c>
      <c r="C384" s="30"/>
      <c r="D384" s="30"/>
      <c r="E384" s="25">
        <f t="shared" si="12"/>
        <v>1</v>
      </c>
    </row>
    <row r="385" spans="1:5">
      <c r="A385" s="28">
        <f t="shared" si="11"/>
        <v>375</v>
      </c>
      <c r="B385" s="29" t="s">
        <v>3318</v>
      </c>
      <c r="C385" s="30"/>
      <c r="D385" s="30"/>
      <c r="E385" s="25">
        <f t="shared" si="12"/>
        <v>1</v>
      </c>
    </row>
    <row r="386" spans="1:5">
      <c r="A386" s="28">
        <f t="shared" si="11"/>
        <v>376</v>
      </c>
      <c r="B386" s="29" t="s">
        <v>3317</v>
      </c>
      <c r="C386" s="30"/>
      <c r="D386" s="30"/>
      <c r="E386" s="25">
        <f t="shared" si="12"/>
        <v>1</v>
      </c>
    </row>
    <row r="387" spans="1:5">
      <c r="A387" s="28">
        <f t="shared" si="11"/>
        <v>377</v>
      </c>
      <c r="B387" s="29" t="s">
        <v>3316</v>
      </c>
      <c r="C387" s="30"/>
      <c r="D387" s="30"/>
      <c r="E387" s="25">
        <f t="shared" si="12"/>
        <v>1</v>
      </c>
    </row>
    <row r="388" spans="1:5">
      <c r="A388" s="28">
        <f t="shared" si="11"/>
        <v>378</v>
      </c>
      <c r="B388" s="29" t="s">
        <v>828</v>
      </c>
      <c r="C388" s="30"/>
      <c r="D388" s="30"/>
      <c r="E388" s="25">
        <f t="shared" si="12"/>
        <v>1</v>
      </c>
    </row>
    <row r="389" spans="1:5">
      <c r="A389" s="28">
        <f t="shared" si="11"/>
        <v>379</v>
      </c>
      <c r="B389" s="29"/>
      <c r="C389" s="30"/>
      <c r="D389" s="30"/>
      <c r="E389" s="25">
        <f t="shared" si="12"/>
        <v>0</v>
      </c>
    </row>
    <row r="390" spans="1:5">
      <c r="A390" s="28">
        <f t="shared" si="11"/>
        <v>380</v>
      </c>
      <c r="B390" s="29"/>
      <c r="C390" s="30"/>
      <c r="D390" s="30"/>
      <c r="E390" s="25">
        <f t="shared" si="12"/>
        <v>0</v>
      </c>
    </row>
    <row r="391" spans="1:5">
      <c r="A391" s="28">
        <f t="shared" si="11"/>
        <v>381</v>
      </c>
      <c r="B391" s="29"/>
      <c r="C391" s="30"/>
      <c r="D391" s="30"/>
      <c r="E391" s="25">
        <f t="shared" si="12"/>
        <v>0</v>
      </c>
    </row>
    <row r="392" spans="1:5">
      <c r="A392" s="28">
        <f t="shared" si="11"/>
        <v>382</v>
      </c>
      <c r="B392" s="29"/>
      <c r="C392" s="30"/>
      <c r="D392" s="30"/>
      <c r="E392" s="25">
        <f t="shared" si="12"/>
        <v>0</v>
      </c>
    </row>
    <row r="393" spans="1:5">
      <c r="A393" s="28">
        <f t="shared" si="11"/>
        <v>383</v>
      </c>
      <c r="B393" s="29"/>
      <c r="C393" s="30"/>
      <c r="D393" s="30"/>
      <c r="E393" s="25">
        <f t="shared" si="12"/>
        <v>0</v>
      </c>
    </row>
    <row r="394" spans="1:5">
      <c r="A394" s="28">
        <f t="shared" si="11"/>
        <v>384</v>
      </c>
      <c r="B394" s="29"/>
      <c r="C394" s="30"/>
      <c r="D394" s="30"/>
      <c r="E394" s="25">
        <f t="shared" si="12"/>
        <v>0</v>
      </c>
    </row>
    <row r="395" spans="1:5">
      <c r="A395" s="28">
        <f t="shared" si="11"/>
        <v>385</v>
      </c>
      <c r="B395" s="29"/>
      <c r="C395" s="30"/>
      <c r="D395" s="30"/>
      <c r="E395" s="25">
        <f t="shared" si="12"/>
        <v>0</v>
      </c>
    </row>
    <row r="396" spans="1:5">
      <c r="A396" s="28">
        <f t="shared" ref="A396:A410" si="13">ROW(A396)-10</f>
        <v>386</v>
      </c>
      <c r="B396" s="29"/>
      <c r="C396" s="30"/>
      <c r="D396" s="30"/>
      <c r="E396" s="25">
        <f t="shared" si="12"/>
        <v>0</v>
      </c>
    </row>
    <row r="397" spans="1:5">
      <c r="A397" s="28">
        <f t="shared" si="13"/>
        <v>387</v>
      </c>
      <c r="B397" s="29"/>
      <c r="C397" s="30"/>
      <c r="D397" s="30"/>
      <c r="E397" s="25">
        <f t="shared" si="12"/>
        <v>0</v>
      </c>
    </row>
    <row r="398" spans="1:5">
      <c r="A398" s="28">
        <f t="shared" si="13"/>
        <v>388</v>
      </c>
      <c r="B398" s="29"/>
      <c r="C398" s="30"/>
      <c r="D398" s="30"/>
      <c r="E398" s="25">
        <f t="shared" si="12"/>
        <v>0</v>
      </c>
    </row>
    <row r="399" spans="1:5">
      <c r="A399" s="28">
        <f t="shared" si="13"/>
        <v>389</v>
      </c>
      <c r="B399" s="29"/>
      <c r="C399" s="30"/>
      <c r="D399" s="30"/>
      <c r="E399" s="25">
        <f t="shared" si="12"/>
        <v>0</v>
      </c>
    </row>
    <row r="400" spans="1:5">
      <c r="A400" s="28">
        <f t="shared" si="13"/>
        <v>390</v>
      </c>
      <c r="B400" s="29"/>
      <c r="C400" s="30"/>
      <c r="D400" s="30"/>
      <c r="E400" s="25">
        <f t="shared" si="12"/>
        <v>0</v>
      </c>
    </row>
    <row r="401" spans="1:5">
      <c r="A401" s="28">
        <f t="shared" si="13"/>
        <v>391</v>
      </c>
      <c r="B401" s="29"/>
      <c r="C401" s="30"/>
      <c r="D401" s="30"/>
      <c r="E401" s="25">
        <f t="shared" si="12"/>
        <v>0</v>
      </c>
    </row>
    <row r="402" spans="1:5">
      <c r="A402" s="28">
        <f t="shared" si="13"/>
        <v>392</v>
      </c>
      <c r="B402" s="29"/>
      <c r="C402" s="30"/>
      <c r="D402" s="30"/>
      <c r="E402" s="25">
        <f t="shared" si="12"/>
        <v>0</v>
      </c>
    </row>
    <row r="403" spans="1:5">
      <c r="A403" s="28">
        <f t="shared" si="13"/>
        <v>393</v>
      </c>
      <c r="B403" s="29"/>
      <c r="C403" s="30"/>
      <c r="D403" s="30"/>
      <c r="E403" s="25">
        <f t="shared" si="12"/>
        <v>0</v>
      </c>
    </row>
    <row r="404" spans="1:5">
      <c r="A404" s="28">
        <f t="shared" si="13"/>
        <v>394</v>
      </c>
      <c r="B404" s="29"/>
      <c r="C404" s="30"/>
      <c r="D404" s="30"/>
      <c r="E404" s="25">
        <f t="shared" ref="E404:E410" si="14">IF(B404="",0,IF(COUNTBLANK(C404:D404)=2,1,0))</f>
        <v>0</v>
      </c>
    </row>
    <row r="405" spans="1:5">
      <c r="A405" s="28">
        <f t="shared" si="13"/>
        <v>395</v>
      </c>
      <c r="B405" s="29"/>
      <c r="C405" s="30"/>
      <c r="D405" s="30"/>
      <c r="E405" s="25">
        <f t="shared" si="14"/>
        <v>0</v>
      </c>
    </row>
    <row r="406" spans="1:5">
      <c r="A406" s="28">
        <f t="shared" si="13"/>
        <v>396</v>
      </c>
      <c r="B406" s="29"/>
      <c r="C406" s="30"/>
      <c r="D406" s="30"/>
      <c r="E406" s="25">
        <f t="shared" si="14"/>
        <v>0</v>
      </c>
    </row>
    <row r="407" spans="1:5">
      <c r="A407" s="28">
        <f t="shared" si="13"/>
        <v>397</v>
      </c>
      <c r="B407" s="29"/>
      <c r="C407" s="30"/>
      <c r="D407" s="30"/>
      <c r="E407" s="25">
        <f t="shared" si="14"/>
        <v>0</v>
      </c>
    </row>
    <row r="408" spans="1:5">
      <c r="A408" s="28">
        <f t="shared" si="13"/>
        <v>398</v>
      </c>
      <c r="B408" s="29"/>
      <c r="C408" s="30"/>
      <c r="D408" s="30"/>
      <c r="E408" s="25">
        <f t="shared" si="14"/>
        <v>0</v>
      </c>
    </row>
    <row r="409" spans="1:5">
      <c r="A409" s="28">
        <f t="shared" si="13"/>
        <v>399</v>
      </c>
      <c r="B409" s="29"/>
      <c r="C409" s="30"/>
      <c r="D409" s="30"/>
      <c r="E409" s="25">
        <f t="shared" si="14"/>
        <v>0</v>
      </c>
    </row>
    <row r="410" spans="1:5">
      <c r="A410" s="28">
        <f t="shared" si="13"/>
        <v>400</v>
      </c>
      <c r="B410" s="29"/>
      <c r="C410" s="30"/>
      <c r="D410" s="30"/>
      <c r="E410" s="25">
        <f t="shared" si="14"/>
        <v>0</v>
      </c>
    </row>
  </sheetData>
  <sheetProtection sheet="1" objects="1" scenarios="1" selectLockedCells="1"/>
  <mergeCells count="8">
    <mergeCell ref="A9:A10"/>
    <mergeCell ref="B9:B10"/>
    <mergeCell ref="C9:D9"/>
    <mergeCell ref="C1:D1"/>
    <mergeCell ref="C3:D3"/>
    <mergeCell ref="C5:D5"/>
    <mergeCell ref="C6:D6"/>
    <mergeCell ref="C7:D7"/>
  </mergeCells>
  <phoneticPr fontId="17"/>
  <conditionalFormatting sqref="C3:D3">
    <cfRule type="containsBlanks" dxfId="104" priority="3">
      <formula>LEN(TRIM(C3))=0</formula>
    </cfRule>
  </conditionalFormatting>
  <conditionalFormatting sqref="C11:C410">
    <cfRule type="expression" dxfId="103" priority="2">
      <formula>IF(B11&lt;&gt;"",IF(C11="",TRUE,FALSE))</formula>
    </cfRule>
  </conditionalFormatting>
  <conditionalFormatting sqref="D11:D410">
    <cfRule type="expression" dxfId="102" priority="1">
      <formula>IF(B11&lt;&gt;"",IF(D11="",TRUE,FALSE))</formula>
    </cfRule>
  </conditionalFormatting>
  <dataValidations count="2">
    <dataValidation imeMode="on" allowBlank="1" showInputMessage="1" showErrorMessage="1" sqref="B11:B410 C3:D3"/>
    <dataValidation imeMode="off" allowBlank="1" showInputMessage="1" showErrorMessage="1" sqref="C11:D410"/>
  </dataValidations>
  <pageMargins left="0.56000000000000005" right="0.45"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8"/>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06" t="s">
        <v>2832</v>
      </c>
      <c r="C1" s="178" t="str">
        <f ca="1">RIGHT(CELL("filename",C1),LEN(CELL("filename",C1))-FIND("]",CELL("filename",C1)))</f>
        <v>神奈川</v>
      </c>
      <c r="D1" s="179"/>
      <c r="F1" s="107" t="s">
        <v>1</v>
      </c>
      <c r="G1" s="108">
        <f>SUM(C$11:C$408)</f>
        <v>0</v>
      </c>
      <c r="H1" s="109" t="s">
        <v>2</v>
      </c>
    </row>
    <row r="2" spans="1:8" ht="15" customHeight="1">
      <c r="B2" s="26"/>
      <c r="F2" s="107" t="s">
        <v>3</v>
      </c>
      <c r="G2" s="108">
        <f>SUM(D$11:D$408)</f>
        <v>0</v>
      </c>
      <c r="H2" s="109" t="s">
        <v>2</v>
      </c>
    </row>
    <row r="3" spans="1:8" ht="15" customHeight="1">
      <c r="B3" s="106" t="s">
        <v>4</v>
      </c>
      <c r="C3" s="173"/>
      <c r="D3" s="173"/>
      <c r="F3" s="107" t="s">
        <v>5</v>
      </c>
      <c r="G3" s="108">
        <f>SUM($G$1:$G$2)</f>
        <v>0</v>
      </c>
      <c r="H3" s="109" t="s">
        <v>2</v>
      </c>
    </row>
    <row r="4" spans="1:8" ht="13.5" customHeight="1">
      <c r="B4" s="26"/>
    </row>
    <row r="5" spans="1:8">
      <c r="B5" s="106" t="s">
        <v>6</v>
      </c>
      <c r="C5" s="180">
        <f>COUNTIF($C$11:$C$408,"&gt;0")</f>
        <v>0</v>
      </c>
      <c r="D5" s="180"/>
      <c r="F5" s="106" t="s">
        <v>7</v>
      </c>
      <c r="G5" s="110">
        <f>COUNT(C$11:C$408)</f>
        <v>0</v>
      </c>
      <c r="H5" s="109" t="s">
        <v>8</v>
      </c>
    </row>
    <row r="6" spans="1:8">
      <c r="B6" s="106" t="s">
        <v>9</v>
      </c>
      <c r="C6" s="180">
        <f>COUNTIF($D$11:$D$408,"&gt;0")</f>
        <v>0</v>
      </c>
      <c r="D6" s="180"/>
      <c r="F6" s="106" t="s">
        <v>10</v>
      </c>
      <c r="G6" s="110">
        <f>COUNT(D$11:D$408)</f>
        <v>0</v>
      </c>
      <c r="H6" s="109" t="s">
        <v>8</v>
      </c>
    </row>
    <row r="7" spans="1:8">
      <c r="B7" s="106" t="s">
        <v>11</v>
      </c>
      <c r="C7" s="180">
        <f>COUNTA($B$11:$B$408)-SUM($E$11:$E$408)</f>
        <v>0</v>
      </c>
      <c r="D7" s="180"/>
      <c r="F7" s="106" t="s">
        <v>12</v>
      </c>
      <c r="G7" s="110">
        <f>COUNTA(B$11:B$408)</f>
        <v>212</v>
      </c>
      <c r="H7" s="109"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829</v>
      </c>
      <c r="C11" s="30"/>
      <c r="D11" s="30"/>
      <c r="E11" s="25">
        <f>IF(B11="",0,IF(COUNTBLANK(C11:D11)=2,1,0))</f>
        <v>1</v>
      </c>
    </row>
    <row r="12" spans="1:8">
      <c r="A12" s="28">
        <f t="shared" ref="A12:A75" si="0">ROW(A12)-10</f>
        <v>2</v>
      </c>
      <c r="B12" s="29" t="s">
        <v>830</v>
      </c>
      <c r="C12" s="30"/>
      <c r="D12" s="30"/>
      <c r="E12" s="25">
        <f t="shared" ref="E12:E75" si="1">IF(B12="",0,IF(COUNTBLANK(C12:D12)=2,1,0))</f>
        <v>1</v>
      </c>
    </row>
    <row r="13" spans="1:8">
      <c r="A13" s="28">
        <f t="shared" si="0"/>
        <v>3</v>
      </c>
      <c r="B13" s="29" t="s">
        <v>831</v>
      </c>
      <c r="C13" s="30"/>
      <c r="D13" s="30"/>
      <c r="E13" s="25">
        <f t="shared" si="1"/>
        <v>1</v>
      </c>
    </row>
    <row r="14" spans="1:8">
      <c r="A14" s="28">
        <f t="shared" si="0"/>
        <v>4</v>
      </c>
      <c r="B14" s="29" t="s">
        <v>832</v>
      </c>
      <c r="C14" s="30"/>
      <c r="D14" s="30"/>
      <c r="E14" s="25">
        <f t="shared" si="1"/>
        <v>1</v>
      </c>
    </row>
    <row r="15" spans="1:8">
      <c r="A15" s="28">
        <f t="shared" si="0"/>
        <v>5</v>
      </c>
      <c r="B15" s="29" t="s">
        <v>833</v>
      </c>
      <c r="C15" s="30"/>
      <c r="D15" s="30"/>
      <c r="E15" s="25">
        <f t="shared" si="1"/>
        <v>1</v>
      </c>
    </row>
    <row r="16" spans="1:8">
      <c r="A16" s="28">
        <f t="shared" si="0"/>
        <v>6</v>
      </c>
      <c r="B16" s="29" t="s">
        <v>834</v>
      </c>
      <c r="C16" s="30"/>
      <c r="D16" s="30"/>
      <c r="E16" s="25">
        <f t="shared" si="1"/>
        <v>1</v>
      </c>
    </row>
    <row r="17" spans="1:5">
      <c r="A17" s="28">
        <f t="shared" si="0"/>
        <v>7</v>
      </c>
      <c r="B17" s="29" t="s">
        <v>835</v>
      </c>
      <c r="C17" s="30"/>
      <c r="D17" s="30"/>
      <c r="E17" s="25">
        <f t="shared" si="1"/>
        <v>1</v>
      </c>
    </row>
    <row r="18" spans="1:5">
      <c r="A18" s="28">
        <f t="shared" si="0"/>
        <v>8</v>
      </c>
      <c r="B18" s="29" t="s">
        <v>836</v>
      </c>
      <c r="C18" s="30"/>
      <c r="D18" s="30"/>
      <c r="E18" s="25">
        <f t="shared" si="1"/>
        <v>1</v>
      </c>
    </row>
    <row r="19" spans="1:5">
      <c r="A19" s="28">
        <f t="shared" si="0"/>
        <v>9</v>
      </c>
      <c r="B19" s="29" t="s">
        <v>837</v>
      </c>
      <c r="C19" s="30"/>
      <c r="D19" s="30"/>
      <c r="E19" s="25">
        <f t="shared" si="1"/>
        <v>1</v>
      </c>
    </row>
    <row r="20" spans="1:5">
      <c r="A20" s="28">
        <f t="shared" si="0"/>
        <v>10</v>
      </c>
      <c r="B20" s="29" t="s">
        <v>2834</v>
      </c>
      <c r="C20" s="30"/>
      <c r="D20" s="30"/>
      <c r="E20" s="25">
        <f t="shared" si="1"/>
        <v>1</v>
      </c>
    </row>
    <row r="21" spans="1:5">
      <c r="A21" s="28">
        <f t="shared" si="0"/>
        <v>11</v>
      </c>
      <c r="B21" s="29" t="s">
        <v>838</v>
      </c>
      <c r="C21" s="30"/>
      <c r="D21" s="30"/>
      <c r="E21" s="25">
        <f t="shared" si="1"/>
        <v>1</v>
      </c>
    </row>
    <row r="22" spans="1:5">
      <c r="A22" s="28">
        <f t="shared" si="0"/>
        <v>12</v>
      </c>
      <c r="B22" s="29" t="s">
        <v>839</v>
      </c>
      <c r="C22" s="30"/>
      <c r="D22" s="30"/>
      <c r="E22" s="25">
        <f t="shared" si="1"/>
        <v>1</v>
      </c>
    </row>
    <row r="23" spans="1:5">
      <c r="A23" s="28">
        <f t="shared" si="0"/>
        <v>13</v>
      </c>
      <c r="B23" s="29" t="s">
        <v>2835</v>
      </c>
      <c r="C23" s="30"/>
      <c r="D23" s="30"/>
      <c r="E23" s="25">
        <f t="shared" si="1"/>
        <v>1</v>
      </c>
    </row>
    <row r="24" spans="1:5">
      <c r="A24" s="28">
        <f t="shared" si="0"/>
        <v>14</v>
      </c>
      <c r="B24" s="29" t="s">
        <v>2836</v>
      </c>
      <c r="C24" s="30"/>
      <c r="D24" s="30"/>
      <c r="E24" s="25">
        <f t="shared" si="1"/>
        <v>1</v>
      </c>
    </row>
    <row r="25" spans="1:5">
      <c r="A25" s="28">
        <f t="shared" si="0"/>
        <v>15</v>
      </c>
      <c r="B25" s="29" t="s">
        <v>840</v>
      </c>
      <c r="C25" s="30"/>
      <c r="D25" s="30"/>
      <c r="E25" s="25">
        <f t="shared" si="1"/>
        <v>1</v>
      </c>
    </row>
    <row r="26" spans="1:5">
      <c r="A26" s="28">
        <f t="shared" si="0"/>
        <v>16</v>
      </c>
      <c r="B26" s="29" t="s">
        <v>841</v>
      </c>
      <c r="C26" s="30"/>
      <c r="D26" s="30"/>
      <c r="E26" s="25">
        <f t="shared" si="1"/>
        <v>1</v>
      </c>
    </row>
    <row r="27" spans="1:5">
      <c r="A27" s="28">
        <f t="shared" si="0"/>
        <v>17</v>
      </c>
      <c r="B27" s="29" t="s">
        <v>2837</v>
      </c>
      <c r="C27" s="30"/>
      <c r="D27" s="30"/>
      <c r="E27" s="25">
        <f t="shared" si="1"/>
        <v>1</v>
      </c>
    </row>
    <row r="28" spans="1:5">
      <c r="A28" s="28">
        <f t="shared" si="0"/>
        <v>18</v>
      </c>
      <c r="B28" s="29" t="s">
        <v>2838</v>
      </c>
      <c r="C28" s="30"/>
      <c r="D28" s="30"/>
      <c r="E28" s="25">
        <f t="shared" si="1"/>
        <v>1</v>
      </c>
    </row>
    <row r="29" spans="1:5">
      <c r="A29" s="28">
        <f t="shared" si="0"/>
        <v>19</v>
      </c>
      <c r="B29" s="29" t="s">
        <v>2839</v>
      </c>
      <c r="C29" s="30"/>
      <c r="D29" s="30"/>
      <c r="E29" s="25">
        <f t="shared" si="1"/>
        <v>1</v>
      </c>
    </row>
    <row r="30" spans="1:5">
      <c r="A30" s="28">
        <f t="shared" si="0"/>
        <v>20</v>
      </c>
      <c r="B30" s="29" t="s">
        <v>842</v>
      </c>
      <c r="C30" s="30"/>
      <c r="D30" s="30"/>
      <c r="E30" s="25">
        <f t="shared" si="1"/>
        <v>1</v>
      </c>
    </row>
    <row r="31" spans="1:5">
      <c r="A31" s="28">
        <f t="shared" si="0"/>
        <v>21</v>
      </c>
      <c r="B31" s="29" t="s">
        <v>843</v>
      </c>
      <c r="C31" s="30"/>
      <c r="D31" s="30"/>
      <c r="E31" s="25">
        <f t="shared" si="1"/>
        <v>1</v>
      </c>
    </row>
    <row r="32" spans="1:5">
      <c r="A32" s="28">
        <f t="shared" si="0"/>
        <v>22</v>
      </c>
      <c r="B32" s="29" t="s">
        <v>844</v>
      </c>
      <c r="C32" s="30"/>
      <c r="D32" s="30"/>
      <c r="E32" s="25">
        <f t="shared" si="1"/>
        <v>1</v>
      </c>
    </row>
    <row r="33" spans="1:5">
      <c r="A33" s="28">
        <f t="shared" si="0"/>
        <v>23</v>
      </c>
      <c r="B33" s="29" t="s">
        <v>845</v>
      </c>
      <c r="C33" s="30"/>
      <c r="D33" s="30"/>
      <c r="E33" s="25">
        <f t="shared" si="1"/>
        <v>1</v>
      </c>
    </row>
    <row r="34" spans="1:5">
      <c r="A34" s="28">
        <f t="shared" si="0"/>
        <v>24</v>
      </c>
      <c r="B34" s="29" t="s">
        <v>846</v>
      </c>
      <c r="C34" s="30"/>
      <c r="D34" s="30"/>
      <c r="E34" s="25">
        <f t="shared" si="1"/>
        <v>1</v>
      </c>
    </row>
    <row r="35" spans="1:5">
      <c r="A35" s="28">
        <f t="shared" si="0"/>
        <v>25</v>
      </c>
      <c r="B35" s="29" t="s">
        <v>847</v>
      </c>
      <c r="C35" s="30"/>
      <c r="D35" s="30"/>
      <c r="E35" s="25">
        <f t="shared" si="1"/>
        <v>1</v>
      </c>
    </row>
    <row r="36" spans="1:5">
      <c r="A36" s="28">
        <f t="shared" si="0"/>
        <v>26</v>
      </c>
      <c r="B36" s="29" t="s">
        <v>848</v>
      </c>
      <c r="C36" s="30"/>
      <c r="D36" s="30"/>
      <c r="E36" s="25">
        <f t="shared" si="1"/>
        <v>1</v>
      </c>
    </row>
    <row r="37" spans="1:5">
      <c r="A37" s="28">
        <f t="shared" si="0"/>
        <v>27</v>
      </c>
      <c r="B37" s="29" t="s">
        <v>2840</v>
      </c>
      <c r="C37" s="30"/>
      <c r="D37" s="30"/>
      <c r="E37" s="25">
        <f t="shared" si="1"/>
        <v>1</v>
      </c>
    </row>
    <row r="38" spans="1:5">
      <c r="A38" s="28">
        <f t="shared" si="0"/>
        <v>28</v>
      </c>
      <c r="B38" s="29" t="s">
        <v>849</v>
      </c>
      <c r="C38" s="30"/>
      <c r="D38" s="30"/>
      <c r="E38" s="25">
        <f t="shared" si="1"/>
        <v>1</v>
      </c>
    </row>
    <row r="39" spans="1:5">
      <c r="A39" s="28">
        <f t="shared" si="0"/>
        <v>29</v>
      </c>
      <c r="B39" s="29" t="s">
        <v>2841</v>
      </c>
      <c r="C39" s="30"/>
      <c r="D39" s="30"/>
      <c r="E39" s="25">
        <f t="shared" si="1"/>
        <v>1</v>
      </c>
    </row>
    <row r="40" spans="1:5">
      <c r="A40" s="28">
        <f t="shared" si="0"/>
        <v>30</v>
      </c>
      <c r="B40" s="29" t="s">
        <v>2842</v>
      </c>
      <c r="C40" s="30"/>
      <c r="D40" s="30"/>
      <c r="E40" s="25">
        <f t="shared" si="1"/>
        <v>1</v>
      </c>
    </row>
    <row r="41" spans="1:5">
      <c r="A41" s="28">
        <f t="shared" si="0"/>
        <v>31</v>
      </c>
      <c r="B41" s="29" t="s">
        <v>850</v>
      </c>
      <c r="C41" s="30"/>
      <c r="D41" s="30"/>
      <c r="E41" s="25">
        <f t="shared" si="1"/>
        <v>1</v>
      </c>
    </row>
    <row r="42" spans="1:5">
      <c r="A42" s="28">
        <f t="shared" si="0"/>
        <v>32</v>
      </c>
      <c r="B42" s="29" t="s">
        <v>2843</v>
      </c>
      <c r="C42" s="30"/>
      <c r="D42" s="30"/>
      <c r="E42" s="25">
        <f t="shared" si="1"/>
        <v>1</v>
      </c>
    </row>
    <row r="43" spans="1:5">
      <c r="A43" s="28">
        <f t="shared" si="0"/>
        <v>33</v>
      </c>
      <c r="B43" s="29" t="s">
        <v>851</v>
      </c>
      <c r="C43" s="30"/>
      <c r="D43" s="30"/>
      <c r="E43" s="25">
        <f t="shared" si="1"/>
        <v>1</v>
      </c>
    </row>
    <row r="44" spans="1:5">
      <c r="A44" s="28">
        <f t="shared" si="0"/>
        <v>34</v>
      </c>
      <c r="B44" s="29" t="s">
        <v>852</v>
      </c>
      <c r="C44" s="30"/>
      <c r="D44" s="30"/>
      <c r="E44" s="25">
        <f t="shared" si="1"/>
        <v>1</v>
      </c>
    </row>
    <row r="45" spans="1:5">
      <c r="A45" s="28">
        <f t="shared" si="0"/>
        <v>35</v>
      </c>
      <c r="B45" s="29" t="s">
        <v>853</v>
      </c>
      <c r="C45" s="30"/>
      <c r="D45" s="30"/>
      <c r="E45" s="25">
        <f t="shared" si="1"/>
        <v>1</v>
      </c>
    </row>
    <row r="46" spans="1:5">
      <c r="A46" s="28">
        <f t="shared" si="0"/>
        <v>36</v>
      </c>
      <c r="B46" s="29" t="s">
        <v>854</v>
      </c>
      <c r="C46" s="30"/>
      <c r="D46" s="30"/>
      <c r="E46" s="25">
        <f t="shared" si="1"/>
        <v>1</v>
      </c>
    </row>
    <row r="47" spans="1:5">
      <c r="A47" s="28">
        <f t="shared" si="0"/>
        <v>37</v>
      </c>
      <c r="B47" s="29" t="s">
        <v>2844</v>
      </c>
      <c r="C47" s="30"/>
      <c r="D47" s="30"/>
      <c r="E47" s="25">
        <f t="shared" si="1"/>
        <v>1</v>
      </c>
    </row>
    <row r="48" spans="1:5">
      <c r="A48" s="28">
        <f t="shared" si="0"/>
        <v>38</v>
      </c>
      <c r="B48" s="29" t="s">
        <v>855</v>
      </c>
      <c r="C48" s="30"/>
      <c r="D48" s="30"/>
      <c r="E48" s="25">
        <f t="shared" si="1"/>
        <v>1</v>
      </c>
    </row>
    <row r="49" spans="1:5">
      <c r="A49" s="28">
        <f t="shared" si="0"/>
        <v>39</v>
      </c>
      <c r="B49" s="29" t="s">
        <v>856</v>
      </c>
      <c r="C49" s="30"/>
      <c r="D49" s="30"/>
      <c r="E49" s="25">
        <f t="shared" si="1"/>
        <v>1</v>
      </c>
    </row>
    <row r="50" spans="1:5">
      <c r="A50" s="28">
        <f t="shared" si="0"/>
        <v>40</v>
      </c>
      <c r="B50" s="29" t="s">
        <v>857</v>
      </c>
      <c r="C50" s="30"/>
      <c r="D50" s="30"/>
      <c r="E50" s="25">
        <f t="shared" si="1"/>
        <v>1</v>
      </c>
    </row>
    <row r="51" spans="1:5">
      <c r="A51" s="28">
        <f t="shared" si="0"/>
        <v>41</v>
      </c>
      <c r="B51" s="29" t="s">
        <v>2845</v>
      </c>
      <c r="C51" s="30"/>
      <c r="D51" s="30"/>
      <c r="E51" s="25">
        <f t="shared" si="1"/>
        <v>1</v>
      </c>
    </row>
    <row r="52" spans="1:5">
      <c r="A52" s="28">
        <f t="shared" si="0"/>
        <v>42</v>
      </c>
      <c r="B52" s="29" t="s">
        <v>858</v>
      </c>
      <c r="C52" s="30"/>
      <c r="D52" s="30"/>
      <c r="E52" s="25">
        <f t="shared" si="1"/>
        <v>1</v>
      </c>
    </row>
    <row r="53" spans="1:5">
      <c r="A53" s="28">
        <f t="shared" si="0"/>
        <v>43</v>
      </c>
      <c r="B53" s="29" t="s">
        <v>2846</v>
      </c>
      <c r="C53" s="30"/>
      <c r="D53" s="30"/>
      <c r="E53" s="25">
        <f t="shared" si="1"/>
        <v>1</v>
      </c>
    </row>
    <row r="54" spans="1:5">
      <c r="A54" s="28">
        <f t="shared" si="0"/>
        <v>44</v>
      </c>
      <c r="B54" s="29" t="s">
        <v>859</v>
      </c>
      <c r="C54" s="30"/>
      <c r="D54" s="30"/>
      <c r="E54" s="25">
        <f t="shared" si="1"/>
        <v>1</v>
      </c>
    </row>
    <row r="55" spans="1:5">
      <c r="A55" s="28">
        <f t="shared" si="0"/>
        <v>45</v>
      </c>
      <c r="B55" s="29" t="s">
        <v>860</v>
      </c>
      <c r="C55" s="30"/>
      <c r="D55" s="30"/>
      <c r="E55" s="25">
        <f t="shared" si="1"/>
        <v>1</v>
      </c>
    </row>
    <row r="56" spans="1:5">
      <c r="A56" s="28">
        <f t="shared" si="0"/>
        <v>46</v>
      </c>
      <c r="B56" s="29" t="s">
        <v>2847</v>
      </c>
      <c r="C56" s="30"/>
      <c r="D56" s="30"/>
      <c r="E56" s="25">
        <f t="shared" si="1"/>
        <v>1</v>
      </c>
    </row>
    <row r="57" spans="1:5">
      <c r="A57" s="28">
        <f t="shared" si="0"/>
        <v>47</v>
      </c>
      <c r="B57" s="29" t="s">
        <v>861</v>
      </c>
      <c r="C57" s="30"/>
      <c r="D57" s="30"/>
      <c r="E57" s="25">
        <f t="shared" si="1"/>
        <v>1</v>
      </c>
    </row>
    <row r="58" spans="1:5">
      <c r="A58" s="28">
        <f t="shared" si="0"/>
        <v>48</v>
      </c>
      <c r="B58" s="29" t="s">
        <v>862</v>
      </c>
      <c r="C58" s="30"/>
      <c r="D58" s="30"/>
      <c r="E58" s="25">
        <f t="shared" si="1"/>
        <v>1</v>
      </c>
    </row>
    <row r="59" spans="1:5">
      <c r="A59" s="28">
        <f t="shared" si="0"/>
        <v>49</v>
      </c>
      <c r="B59" s="29" t="s">
        <v>2848</v>
      </c>
      <c r="C59" s="30"/>
      <c r="D59" s="30"/>
      <c r="E59" s="25">
        <f t="shared" si="1"/>
        <v>1</v>
      </c>
    </row>
    <row r="60" spans="1:5">
      <c r="A60" s="28">
        <f t="shared" si="0"/>
        <v>50</v>
      </c>
      <c r="B60" s="29" t="s">
        <v>2849</v>
      </c>
      <c r="C60" s="30"/>
      <c r="D60" s="30"/>
      <c r="E60" s="25">
        <f t="shared" si="1"/>
        <v>1</v>
      </c>
    </row>
    <row r="61" spans="1:5">
      <c r="A61" s="28">
        <f t="shared" si="0"/>
        <v>51</v>
      </c>
      <c r="B61" s="29" t="s">
        <v>2850</v>
      </c>
      <c r="C61" s="30"/>
      <c r="D61" s="30"/>
      <c r="E61" s="25">
        <f t="shared" si="1"/>
        <v>1</v>
      </c>
    </row>
    <row r="62" spans="1:5">
      <c r="A62" s="28">
        <f t="shared" si="0"/>
        <v>52</v>
      </c>
      <c r="B62" s="29" t="s">
        <v>2851</v>
      </c>
      <c r="C62" s="30"/>
      <c r="D62" s="30"/>
      <c r="E62" s="25">
        <f t="shared" si="1"/>
        <v>1</v>
      </c>
    </row>
    <row r="63" spans="1:5">
      <c r="A63" s="28">
        <f t="shared" si="0"/>
        <v>53</v>
      </c>
      <c r="B63" s="29" t="s">
        <v>2852</v>
      </c>
      <c r="C63" s="30"/>
      <c r="D63" s="30"/>
      <c r="E63" s="25">
        <f t="shared" si="1"/>
        <v>1</v>
      </c>
    </row>
    <row r="64" spans="1:5">
      <c r="A64" s="28">
        <f t="shared" si="0"/>
        <v>54</v>
      </c>
      <c r="B64" s="29" t="s">
        <v>2853</v>
      </c>
      <c r="C64" s="30"/>
      <c r="D64" s="30"/>
      <c r="E64" s="25">
        <f t="shared" si="1"/>
        <v>1</v>
      </c>
    </row>
    <row r="65" spans="1:5">
      <c r="A65" s="28">
        <f t="shared" si="0"/>
        <v>55</v>
      </c>
      <c r="B65" s="29" t="s">
        <v>2854</v>
      </c>
      <c r="C65" s="30"/>
      <c r="D65" s="30"/>
      <c r="E65" s="25">
        <f t="shared" si="1"/>
        <v>1</v>
      </c>
    </row>
    <row r="66" spans="1:5">
      <c r="A66" s="28">
        <f t="shared" si="0"/>
        <v>56</v>
      </c>
      <c r="B66" s="29" t="s">
        <v>863</v>
      </c>
      <c r="C66" s="30"/>
      <c r="D66" s="30"/>
      <c r="E66" s="25">
        <f t="shared" si="1"/>
        <v>1</v>
      </c>
    </row>
    <row r="67" spans="1:5">
      <c r="A67" s="28">
        <f t="shared" si="0"/>
        <v>57</v>
      </c>
      <c r="B67" s="29" t="s">
        <v>864</v>
      </c>
      <c r="C67" s="30"/>
      <c r="D67" s="30"/>
      <c r="E67" s="25">
        <f t="shared" si="1"/>
        <v>1</v>
      </c>
    </row>
    <row r="68" spans="1:5">
      <c r="A68" s="28">
        <f t="shared" si="0"/>
        <v>58</v>
      </c>
      <c r="B68" s="29" t="s">
        <v>865</v>
      </c>
      <c r="C68" s="30"/>
      <c r="D68" s="30"/>
      <c r="E68" s="25">
        <f t="shared" si="1"/>
        <v>1</v>
      </c>
    </row>
    <row r="69" spans="1:5">
      <c r="A69" s="28">
        <f t="shared" si="0"/>
        <v>59</v>
      </c>
      <c r="B69" s="29" t="s">
        <v>866</v>
      </c>
      <c r="C69" s="30"/>
      <c r="D69" s="30"/>
      <c r="E69" s="25">
        <f t="shared" si="1"/>
        <v>1</v>
      </c>
    </row>
    <row r="70" spans="1:5">
      <c r="A70" s="28">
        <f t="shared" si="0"/>
        <v>60</v>
      </c>
      <c r="B70" s="29" t="s">
        <v>867</v>
      </c>
      <c r="C70" s="30"/>
      <c r="D70" s="30"/>
      <c r="E70" s="25">
        <f t="shared" si="1"/>
        <v>1</v>
      </c>
    </row>
    <row r="71" spans="1:5">
      <c r="A71" s="28">
        <f t="shared" si="0"/>
        <v>61</v>
      </c>
      <c r="B71" s="29" t="s">
        <v>868</v>
      </c>
      <c r="C71" s="30"/>
      <c r="D71" s="30"/>
      <c r="E71" s="25">
        <f t="shared" si="1"/>
        <v>1</v>
      </c>
    </row>
    <row r="72" spans="1:5">
      <c r="A72" s="28">
        <f t="shared" si="0"/>
        <v>62</v>
      </c>
      <c r="B72" s="29" t="s">
        <v>869</v>
      </c>
      <c r="C72" s="30"/>
      <c r="D72" s="30"/>
      <c r="E72" s="25">
        <f t="shared" si="1"/>
        <v>1</v>
      </c>
    </row>
    <row r="73" spans="1:5">
      <c r="A73" s="28">
        <f t="shared" si="0"/>
        <v>63</v>
      </c>
      <c r="B73" s="29" t="s">
        <v>870</v>
      </c>
      <c r="C73" s="30"/>
      <c r="D73" s="30"/>
      <c r="E73" s="25">
        <f t="shared" si="1"/>
        <v>1</v>
      </c>
    </row>
    <row r="74" spans="1:5">
      <c r="A74" s="28">
        <f t="shared" si="0"/>
        <v>64</v>
      </c>
      <c r="B74" s="29" t="s">
        <v>871</v>
      </c>
      <c r="C74" s="30"/>
      <c r="D74" s="30"/>
      <c r="E74" s="25">
        <f t="shared" si="1"/>
        <v>1</v>
      </c>
    </row>
    <row r="75" spans="1:5">
      <c r="A75" s="28">
        <f t="shared" si="0"/>
        <v>65</v>
      </c>
      <c r="B75" s="29" t="s">
        <v>872</v>
      </c>
      <c r="C75" s="30"/>
      <c r="D75" s="30"/>
      <c r="E75" s="25">
        <f t="shared" si="1"/>
        <v>1</v>
      </c>
    </row>
    <row r="76" spans="1:5">
      <c r="A76" s="28">
        <f t="shared" ref="A76:A139" si="2">ROW(A76)-10</f>
        <v>66</v>
      </c>
      <c r="B76" s="29" t="s">
        <v>873</v>
      </c>
      <c r="C76" s="30"/>
      <c r="D76" s="30"/>
      <c r="E76" s="25">
        <f t="shared" ref="E76:E139" si="3">IF(B76="",0,IF(COUNTBLANK(C76:D76)=2,1,0))</f>
        <v>1</v>
      </c>
    </row>
    <row r="77" spans="1:5">
      <c r="A77" s="28">
        <f t="shared" si="2"/>
        <v>67</v>
      </c>
      <c r="B77" s="29" t="s">
        <v>874</v>
      </c>
      <c r="C77" s="30"/>
      <c r="D77" s="30"/>
      <c r="E77" s="25">
        <f t="shared" si="3"/>
        <v>1</v>
      </c>
    </row>
    <row r="78" spans="1:5">
      <c r="A78" s="28">
        <f t="shared" si="2"/>
        <v>68</v>
      </c>
      <c r="B78" s="29" t="s">
        <v>875</v>
      </c>
      <c r="C78" s="30"/>
      <c r="D78" s="30"/>
      <c r="E78" s="25">
        <f t="shared" si="3"/>
        <v>1</v>
      </c>
    </row>
    <row r="79" spans="1:5">
      <c r="A79" s="28">
        <f t="shared" si="2"/>
        <v>69</v>
      </c>
      <c r="B79" s="29" t="s">
        <v>2855</v>
      </c>
      <c r="C79" s="30"/>
      <c r="D79" s="30"/>
      <c r="E79" s="25">
        <f t="shared" si="3"/>
        <v>1</v>
      </c>
    </row>
    <row r="80" spans="1:5">
      <c r="A80" s="28">
        <f t="shared" si="2"/>
        <v>70</v>
      </c>
      <c r="B80" s="29" t="s">
        <v>2856</v>
      </c>
      <c r="C80" s="30"/>
      <c r="D80" s="30"/>
      <c r="E80" s="25">
        <f t="shared" si="3"/>
        <v>1</v>
      </c>
    </row>
    <row r="81" spans="1:5">
      <c r="A81" s="28">
        <f t="shared" si="2"/>
        <v>71</v>
      </c>
      <c r="B81" s="29" t="s">
        <v>876</v>
      </c>
      <c r="C81" s="30"/>
      <c r="D81" s="30"/>
      <c r="E81" s="25">
        <f t="shared" si="3"/>
        <v>1</v>
      </c>
    </row>
    <row r="82" spans="1:5">
      <c r="A82" s="28">
        <f t="shared" si="2"/>
        <v>72</v>
      </c>
      <c r="B82" s="29" t="s">
        <v>877</v>
      </c>
      <c r="C82" s="30"/>
      <c r="D82" s="30"/>
      <c r="E82" s="25">
        <f t="shared" si="3"/>
        <v>1</v>
      </c>
    </row>
    <row r="83" spans="1:5">
      <c r="A83" s="28">
        <f t="shared" si="2"/>
        <v>73</v>
      </c>
      <c r="B83" s="29" t="s">
        <v>2857</v>
      </c>
      <c r="C83" s="30"/>
      <c r="D83" s="30"/>
      <c r="E83" s="25">
        <f t="shared" si="3"/>
        <v>1</v>
      </c>
    </row>
    <row r="84" spans="1:5">
      <c r="A84" s="28">
        <f t="shared" si="2"/>
        <v>74</v>
      </c>
      <c r="B84" s="29" t="s">
        <v>2858</v>
      </c>
      <c r="C84" s="30"/>
      <c r="D84" s="30"/>
      <c r="E84" s="25">
        <f t="shared" si="3"/>
        <v>1</v>
      </c>
    </row>
    <row r="85" spans="1:5">
      <c r="A85" s="28">
        <f t="shared" si="2"/>
        <v>75</v>
      </c>
      <c r="B85" s="29" t="s">
        <v>2859</v>
      </c>
      <c r="C85" s="30"/>
      <c r="D85" s="30"/>
      <c r="E85" s="25">
        <f t="shared" si="3"/>
        <v>1</v>
      </c>
    </row>
    <row r="86" spans="1:5">
      <c r="A86" s="28">
        <f t="shared" si="2"/>
        <v>76</v>
      </c>
      <c r="B86" s="29" t="s">
        <v>2860</v>
      </c>
      <c r="C86" s="30"/>
      <c r="D86" s="30"/>
      <c r="E86" s="25">
        <f t="shared" si="3"/>
        <v>1</v>
      </c>
    </row>
    <row r="87" spans="1:5">
      <c r="A87" s="28">
        <f t="shared" si="2"/>
        <v>77</v>
      </c>
      <c r="B87" s="29" t="s">
        <v>2861</v>
      </c>
      <c r="C87" s="30"/>
      <c r="D87" s="30"/>
      <c r="E87" s="25">
        <f t="shared" si="3"/>
        <v>1</v>
      </c>
    </row>
    <row r="88" spans="1:5">
      <c r="A88" s="28">
        <f t="shared" si="2"/>
        <v>78</v>
      </c>
      <c r="B88" s="29" t="s">
        <v>2862</v>
      </c>
      <c r="C88" s="30"/>
      <c r="D88" s="30"/>
      <c r="E88" s="25">
        <f t="shared" si="3"/>
        <v>1</v>
      </c>
    </row>
    <row r="89" spans="1:5">
      <c r="A89" s="28">
        <f t="shared" si="2"/>
        <v>79</v>
      </c>
      <c r="B89" s="29" t="s">
        <v>2863</v>
      </c>
      <c r="C89" s="30"/>
      <c r="D89" s="30"/>
      <c r="E89" s="25">
        <f t="shared" si="3"/>
        <v>1</v>
      </c>
    </row>
    <row r="90" spans="1:5" ht="27">
      <c r="A90" s="28">
        <f t="shared" si="2"/>
        <v>80</v>
      </c>
      <c r="B90" s="29" t="s">
        <v>2864</v>
      </c>
      <c r="C90" s="30"/>
      <c r="D90" s="30"/>
      <c r="E90" s="25">
        <f t="shared" si="3"/>
        <v>1</v>
      </c>
    </row>
    <row r="91" spans="1:5">
      <c r="A91" s="28">
        <f t="shared" si="2"/>
        <v>81</v>
      </c>
      <c r="B91" s="29" t="s">
        <v>2865</v>
      </c>
      <c r="C91" s="30"/>
      <c r="D91" s="30"/>
      <c r="E91" s="25">
        <f t="shared" si="3"/>
        <v>1</v>
      </c>
    </row>
    <row r="92" spans="1:5">
      <c r="A92" s="28">
        <f t="shared" si="2"/>
        <v>82</v>
      </c>
      <c r="B92" s="29" t="s">
        <v>2866</v>
      </c>
      <c r="C92" s="30"/>
      <c r="D92" s="30"/>
      <c r="E92" s="25">
        <f t="shared" si="3"/>
        <v>1</v>
      </c>
    </row>
    <row r="93" spans="1:5">
      <c r="A93" s="28">
        <f t="shared" si="2"/>
        <v>83</v>
      </c>
      <c r="B93" s="29" t="s">
        <v>2867</v>
      </c>
      <c r="C93" s="30"/>
      <c r="D93" s="30"/>
      <c r="E93" s="25">
        <f t="shared" si="3"/>
        <v>1</v>
      </c>
    </row>
    <row r="94" spans="1:5">
      <c r="A94" s="28">
        <f t="shared" si="2"/>
        <v>84</v>
      </c>
      <c r="B94" s="29" t="s">
        <v>2868</v>
      </c>
      <c r="C94" s="30"/>
      <c r="D94" s="30"/>
      <c r="E94" s="25">
        <f t="shared" si="3"/>
        <v>1</v>
      </c>
    </row>
    <row r="95" spans="1:5">
      <c r="A95" s="28">
        <f t="shared" si="2"/>
        <v>85</v>
      </c>
      <c r="B95" s="29" t="s">
        <v>2869</v>
      </c>
      <c r="C95" s="30"/>
      <c r="D95" s="30"/>
      <c r="E95" s="25">
        <f t="shared" si="3"/>
        <v>1</v>
      </c>
    </row>
    <row r="96" spans="1:5">
      <c r="A96" s="28">
        <f t="shared" si="2"/>
        <v>86</v>
      </c>
      <c r="B96" s="29" t="s">
        <v>2870</v>
      </c>
      <c r="C96" s="30"/>
      <c r="D96" s="30"/>
      <c r="E96" s="25">
        <f t="shared" si="3"/>
        <v>1</v>
      </c>
    </row>
    <row r="97" spans="1:5">
      <c r="A97" s="28">
        <f t="shared" si="2"/>
        <v>87</v>
      </c>
      <c r="B97" s="29" t="s">
        <v>2871</v>
      </c>
      <c r="C97" s="30"/>
      <c r="D97" s="30"/>
      <c r="E97" s="25">
        <f t="shared" si="3"/>
        <v>1</v>
      </c>
    </row>
    <row r="98" spans="1:5">
      <c r="A98" s="28">
        <f t="shared" si="2"/>
        <v>88</v>
      </c>
      <c r="B98" s="29" t="s">
        <v>2872</v>
      </c>
      <c r="C98" s="30"/>
      <c r="D98" s="30"/>
      <c r="E98" s="25">
        <f t="shared" si="3"/>
        <v>1</v>
      </c>
    </row>
    <row r="99" spans="1:5">
      <c r="A99" s="28">
        <f t="shared" si="2"/>
        <v>89</v>
      </c>
      <c r="B99" s="29" t="s">
        <v>2873</v>
      </c>
      <c r="C99" s="30"/>
      <c r="D99" s="30"/>
      <c r="E99" s="25">
        <f t="shared" si="3"/>
        <v>1</v>
      </c>
    </row>
    <row r="100" spans="1:5">
      <c r="A100" s="28">
        <f t="shared" si="2"/>
        <v>90</v>
      </c>
      <c r="B100" s="29" t="s">
        <v>2874</v>
      </c>
      <c r="C100" s="30"/>
      <c r="D100" s="30"/>
      <c r="E100" s="25">
        <f t="shared" si="3"/>
        <v>1</v>
      </c>
    </row>
    <row r="101" spans="1:5">
      <c r="A101" s="28">
        <f t="shared" si="2"/>
        <v>91</v>
      </c>
      <c r="B101" s="29" t="s">
        <v>2875</v>
      </c>
      <c r="C101" s="30"/>
      <c r="D101" s="30"/>
      <c r="E101" s="25">
        <f t="shared" si="3"/>
        <v>1</v>
      </c>
    </row>
    <row r="102" spans="1:5">
      <c r="A102" s="28">
        <f t="shared" si="2"/>
        <v>92</v>
      </c>
      <c r="B102" s="29" t="s">
        <v>2876</v>
      </c>
      <c r="C102" s="30"/>
      <c r="D102" s="30"/>
      <c r="E102" s="25">
        <f t="shared" si="3"/>
        <v>1</v>
      </c>
    </row>
    <row r="103" spans="1:5">
      <c r="A103" s="28">
        <f t="shared" si="2"/>
        <v>93</v>
      </c>
      <c r="B103" s="29" t="s">
        <v>2877</v>
      </c>
      <c r="C103" s="30"/>
      <c r="D103" s="30"/>
      <c r="E103" s="25">
        <f t="shared" si="3"/>
        <v>1</v>
      </c>
    </row>
    <row r="104" spans="1:5">
      <c r="A104" s="28">
        <f t="shared" si="2"/>
        <v>94</v>
      </c>
      <c r="B104" s="29" t="s">
        <v>2878</v>
      </c>
      <c r="C104" s="30"/>
      <c r="D104" s="30"/>
      <c r="E104" s="25">
        <f t="shared" si="3"/>
        <v>1</v>
      </c>
    </row>
    <row r="105" spans="1:5">
      <c r="A105" s="28">
        <f t="shared" si="2"/>
        <v>95</v>
      </c>
      <c r="B105" s="29" t="s">
        <v>2879</v>
      </c>
      <c r="C105" s="30"/>
      <c r="D105" s="30"/>
      <c r="E105" s="25">
        <f t="shared" si="3"/>
        <v>1</v>
      </c>
    </row>
    <row r="106" spans="1:5">
      <c r="A106" s="28">
        <f t="shared" si="2"/>
        <v>96</v>
      </c>
      <c r="B106" s="29" t="s">
        <v>2880</v>
      </c>
      <c r="C106" s="30"/>
      <c r="D106" s="30"/>
      <c r="E106" s="25">
        <f t="shared" si="3"/>
        <v>1</v>
      </c>
    </row>
    <row r="107" spans="1:5">
      <c r="A107" s="28">
        <f t="shared" si="2"/>
        <v>97</v>
      </c>
      <c r="B107" s="29" t="s">
        <v>2881</v>
      </c>
      <c r="C107" s="30"/>
      <c r="D107" s="30"/>
      <c r="E107" s="25">
        <f t="shared" si="3"/>
        <v>1</v>
      </c>
    </row>
    <row r="108" spans="1:5">
      <c r="A108" s="28">
        <f t="shared" si="2"/>
        <v>98</v>
      </c>
      <c r="B108" s="29" t="s">
        <v>2882</v>
      </c>
      <c r="C108" s="30"/>
      <c r="D108" s="30"/>
      <c r="E108" s="25">
        <f t="shared" si="3"/>
        <v>1</v>
      </c>
    </row>
    <row r="109" spans="1:5">
      <c r="A109" s="28">
        <f t="shared" si="2"/>
        <v>99</v>
      </c>
      <c r="B109" s="29" t="s">
        <v>2883</v>
      </c>
      <c r="C109" s="30"/>
      <c r="D109" s="30"/>
      <c r="E109" s="25">
        <f t="shared" si="3"/>
        <v>1</v>
      </c>
    </row>
    <row r="110" spans="1:5">
      <c r="A110" s="28">
        <f t="shared" si="2"/>
        <v>100</v>
      </c>
      <c r="B110" s="29" t="s">
        <v>2884</v>
      </c>
      <c r="C110" s="30"/>
      <c r="D110" s="30"/>
      <c r="E110" s="25">
        <f t="shared" si="3"/>
        <v>1</v>
      </c>
    </row>
    <row r="111" spans="1:5">
      <c r="A111" s="28">
        <f t="shared" si="2"/>
        <v>101</v>
      </c>
      <c r="B111" s="29" t="s">
        <v>2885</v>
      </c>
      <c r="C111" s="30"/>
      <c r="D111" s="30"/>
      <c r="E111" s="25">
        <f t="shared" si="3"/>
        <v>1</v>
      </c>
    </row>
    <row r="112" spans="1:5">
      <c r="A112" s="28">
        <f t="shared" si="2"/>
        <v>102</v>
      </c>
      <c r="B112" s="29" t="s">
        <v>2886</v>
      </c>
      <c r="C112" s="30"/>
      <c r="D112" s="30"/>
      <c r="E112" s="25">
        <f t="shared" si="3"/>
        <v>1</v>
      </c>
    </row>
    <row r="113" spans="1:5">
      <c r="A113" s="28">
        <f t="shared" si="2"/>
        <v>103</v>
      </c>
      <c r="B113" s="29" t="s">
        <v>2887</v>
      </c>
      <c r="C113" s="30"/>
      <c r="D113" s="30"/>
      <c r="E113" s="25">
        <f t="shared" si="3"/>
        <v>1</v>
      </c>
    </row>
    <row r="114" spans="1:5">
      <c r="A114" s="28">
        <f t="shared" si="2"/>
        <v>104</v>
      </c>
      <c r="B114" s="29" t="s">
        <v>2888</v>
      </c>
      <c r="C114" s="30"/>
      <c r="D114" s="30"/>
      <c r="E114" s="25">
        <f t="shared" si="3"/>
        <v>1</v>
      </c>
    </row>
    <row r="115" spans="1:5">
      <c r="A115" s="28">
        <f t="shared" si="2"/>
        <v>105</v>
      </c>
      <c r="B115" s="29" t="s">
        <v>2889</v>
      </c>
      <c r="C115" s="30"/>
      <c r="D115" s="30"/>
      <c r="E115" s="25">
        <f t="shared" si="3"/>
        <v>1</v>
      </c>
    </row>
    <row r="116" spans="1:5">
      <c r="A116" s="28">
        <f t="shared" si="2"/>
        <v>106</v>
      </c>
      <c r="B116" s="29" t="s">
        <v>2890</v>
      </c>
      <c r="C116" s="30"/>
      <c r="D116" s="30"/>
      <c r="E116" s="25">
        <f t="shared" si="3"/>
        <v>1</v>
      </c>
    </row>
    <row r="117" spans="1:5">
      <c r="A117" s="28">
        <f t="shared" si="2"/>
        <v>107</v>
      </c>
      <c r="B117" s="29" t="s">
        <v>2891</v>
      </c>
      <c r="C117" s="30"/>
      <c r="D117" s="30"/>
      <c r="E117" s="25">
        <f t="shared" si="3"/>
        <v>1</v>
      </c>
    </row>
    <row r="118" spans="1:5">
      <c r="A118" s="28">
        <f t="shared" si="2"/>
        <v>108</v>
      </c>
      <c r="B118" s="29" t="s">
        <v>2892</v>
      </c>
      <c r="C118" s="30"/>
      <c r="D118" s="30"/>
      <c r="E118" s="25">
        <f t="shared" si="3"/>
        <v>1</v>
      </c>
    </row>
    <row r="119" spans="1:5">
      <c r="A119" s="28">
        <f t="shared" si="2"/>
        <v>109</v>
      </c>
      <c r="B119" s="29" t="s">
        <v>2893</v>
      </c>
      <c r="C119" s="30"/>
      <c r="D119" s="30"/>
      <c r="E119" s="25">
        <f t="shared" si="3"/>
        <v>1</v>
      </c>
    </row>
    <row r="120" spans="1:5">
      <c r="A120" s="28">
        <f t="shared" si="2"/>
        <v>110</v>
      </c>
      <c r="B120" s="29" t="s">
        <v>2894</v>
      </c>
      <c r="C120" s="30"/>
      <c r="D120" s="30"/>
      <c r="E120" s="25">
        <f t="shared" si="3"/>
        <v>1</v>
      </c>
    </row>
    <row r="121" spans="1:5">
      <c r="A121" s="28">
        <f t="shared" si="2"/>
        <v>111</v>
      </c>
      <c r="B121" s="29" t="s">
        <v>2895</v>
      </c>
      <c r="C121" s="30"/>
      <c r="D121" s="30"/>
      <c r="E121" s="25">
        <f t="shared" si="3"/>
        <v>1</v>
      </c>
    </row>
    <row r="122" spans="1:5">
      <c r="A122" s="28">
        <f t="shared" si="2"/>
        <v>112</v>
      </c>
      <c r="B122" s="29" t="s">
        <v>2896</v>
      </c>
      <c r="C122" s="30"/>
      <c r="D122" s="30"/>
      <c r="E122" s="25">
        <f t="shared" si="3"/>
        <v>1</v>
      </c>
    </row>
    <row r="123" spans="1:5">
      <c r="A123" s="28">
        <f t="shared" si="2"/>
        <v>113</v>
      </c>
      <c r="B123" s="29" t="s">
        <v>2897</v>
      </c>
      <c r="C123" s="30"/>
      <c r="D123" s="30"/>
      <c r="E123" s="25">
        <f t="shared" si="3"/>
        <v>1</v>
      </c>
    </row>
    <row r="124" spans="1:5">
      <c r="A124" s="28">
        <f t="shared" si="2"/>
        <v>114</v>
      </c>
      <c r="B124" s="29" t="s">
        <v>2898</v>
      </c>
      <c r="C124" s="30"/>
      <c r="D124" s="30"/>
      <c r="E124" s="25">
        <f t="shared" si="3"/>
        <v>1</v>
      </c>
    </row>
    <row r="125" spans="1:5">
      <c r="A125" s="28">
        <f t="shared" si="2"/>
        <v>115</v>
      </c>
      <c r="B125" s="29" t="s">
        <v>2899</v>
      </c>
      <c r="C125" s="30"/>
      <c r="D125" s="30"/>
      <c r="E125" s="25">
        <f t="shared" si="3"/>
        <v>1</v>
      </c>
    </row>
    <row r="126" spans="1:5">
      <c r="A126" s="28">
        <f t="shared" si="2"/>
        <v>116</v>
      </c>
      <c r="B126" s="29" t="s">
        <v>2900</v>
      </c>
      <c r="C126" s="30"/>
      <c r="D126" s="30"/>
      <c r="E126" s="25">
        <f t="shared" si="3"/>
        <v>1</v>
      </c>
    </row>
    <row r="127" spans="1:5">
      <c r="A127" s="28">
        <f t="shared" si="2"/>
        <v>117</v>
      </c>
      <c r="B127" s="29" t="s">
        <v>2901</v>
      </c>
      <c r="C127" s="30"/>
      <c r="D127" s="30"/>
      <c r="E127" s="25">
        <f t="shared" si="3"/>
        <v>1</v>
      </c>
    </row>
    <row r="128" spans="1:5">
      <c r="A128" s="28">
        <f t="shared" si="2"/>
        <v>118</v>
      </c>
      <c r="B128" s="29" t="s">
        <v>2492</v>
      </c>
      <c r="C128" s="30"/>
      <c r="D128" s="30"/>
      <c r="E128" s="25">
        <f t="shared" si="3"/>
        <v>1</v>
      </c>
    </row>
    <row r="129" spans="1:5">
      <c r="A129" s="28">
        <f t="shared" si="2"/>
        <v>119</v>
      </c>
      <c r="B129" s="29" t="s">
        <v>2902</v>
      </c>
      <c r="C129" s="30"/>
      <c r="D129" s="30"/>
      <c r="E129" s="25">
        <f t="shared" si="3"/>
        <v>1</v>
      </c>
    </row>
    <row r="130" spans="1:5">
      <c r="A130" s="28">
        <f t="shared" si="2"/>
        <v>120</v>
      </c>
      <c r="B130" s="29" t="s">
        <v>2903</v>
      </c>
      <c r="C130" s="30"/>
      <c r="D130" s="30"/>
      <c r="E130" s="25">
        <f t="shared" si="3"/>
        <v>1</v>
      </c>
    </row>
    <row r="131" spans="1:5">
      <c r="A131" s="28">
        <f t="shared" si="2"/>
        <v>121</v>
      </c>
      <c r="B131" s="29" t="s">
        <v>2904</v>
      </c>
      <c r="C131" s="30"/>
      <c r="D131" s="30"/>
      <c r="E131" s="25">
        <f t="shared" si="3"/>
        <v>1</v>
      </c>
    </row>
    <row r="132" spans="1:5">
      <c r="A132" s="28">
        <f t="shared" si="2"/>
        <v>122</v>
      </c>
      <c r="B132" s="29" t="s">
        <v>2905</v>
      </c>
      <c r="C132" s="30"/>
      <c r="D132" s="30"/>
      <c r="E132" s="25">
        <f t="shared" si="3"/>
        <v>1</v>
      </c>
    </row>
    <row r="133" spans="1:5">
      <c r="A133" s="28">
        <f t="shared" si="2"/>
        <v>123</v>
      </c>
      <c r="B133" s="29" t="s">
        <v>2906</v>
      </c>
      <c r="C133" s="30"/>
      <c r="D133" s="30"/>
      <c r="E133" s="25">
        <f t="shared" si="3"/>
        <v>1</v>
      </c>
    </row>
    <row r="134" spans="1:5">
      <c r="A134" s="28">
        <f t="shared" si="2"/>
        <v>124</v>
      </c>
      <c r="B134" s="29" t="s">
        <v>2907</v>
      </c>
      <c r="C134" s="30"/>
      <c r="D134" s="30"/>
      <c r="E134" s="25">
        <f t="shared" si="3"/>
        <v>1</v>
      </c>
    </row>
    <row r="135" spans="1:5">
      <c r="A135" s="28">
        <f t="shared" si="2"/>
        <v>125</v>
      </c>
      <c r="B135" s="29" t="s">
        <v>2908</v>
      </c>
      <c r="C135" s="30"/>
      <c r="D135" s="30"/>
      <c r="E135" s="25">
        <f t="shared" si="3"/>
        <v>1</v>
      </c>
    </row>
    <row r="136" spans="1:5">
      <c r="A136" s="28">
        <f t="shared" si="2"/>
        <v>126</v>
      </c>
      <c r="B136" s="29" t="s">
        <v>2909</v>
      </c>
      <c r="C136" s="30"/>
      <c r="D136" s="30"/>
      <c r="E136" s="25">
        <f t="shared" si="3"/>
        <v>1</v>
      </c>
    </row>
    <row r="137" spans="1:5">
      <c r="A137" s="28">
        <f t="shared" si="2"/>
        <v>127</v>
      </c>
      <c r="B137" s="29" t="s">
        <v>2910</v>
      </c>
      <c r="C137" s="30"/>
      <c r="D137" s="30"/>
      <c r="E137" s="25">
        <f t="shared" si="3"/>
        <v>1</v>
      </c>
    </row>
    <row r="138" spans="1:5">
      <c r="A138" s="28">
        <f t="shared" si="2"/>
        <v>128</v>
      </c>
      <c r="B138" s="29" t="s">
        <v>2911</v>
      </c>
      <c r="C138" s="30"/>
      <c r="D138" s="30"/>
      <c r="E138" s="25">
        <f t="shared" si="3"/>
        <v>1</v>
      </c>
    </row>
    <row r="139" spans="1:5">
      <c r="A139" s="28">
        <f t="shared" si="2"/>
        <v>129</v>
      </c>
      <c r="B139" s="29" t="s">
        <v>2912</v>
      </c>
      <c r="C139" s="30"/>
      <c r="D139" s="30"/>
      <c r="E139" s="25">
        <f t="shared" si="3"/>
        <v>1</v>
      </c>
    </row>
    <row r="140" spans="1:5">
      <c r="A140" s="28">
        <f t="shared" ref="A140:A203" si="4">ROW(A140)-10</f>
        <v>130</v>
      </c>
      <c r="B140" s="29" t="s">
        <v>878</v>
      </c>
      <c r="C140" s="30"/>
      <c r="D140" s="30"/>
      <c r="E140" s="25">
        <f t="shared" ref="E140:E203" si="5">IF(B140="",0,IF(COUNTBLANK(C140:D140)=2,1,0))</f>
        <v>1</v>
      </c>
    </row>
    <row r="141" spans="1:5">
      <c r="A141" s="28">
        <f t="shared" si="4"/>
        <v>131</v>
      </c>
      <c r="B141" s="29" t="s">
        <v>2913</v>
      </c>
      <c r="C141" s="30"/>
      <c r="D141" s="30"/>
      <c r="E141" s="25">
        <f t="shared" si="5"/>
        <v>1</v>
      </c>
    </row>
    <row r="142" spans="1:5">
      <c r="A142" s="28">
        <f t="shared" si="4"/>
        <v>132</v>
      </c>
      <c r="B142" s="29" t="s">
        <v>879</v>
      </c>
      <c r="C142" s="30"/>
      <c r="D142" s="30"/>
      <c r="E142" s="25">
        <f t="shared" si="5"/>
        <v>1</v>
      </c>
    </row>
    <row r="143" spans="1:5">
      <c r="A143" s="28">
        <f t="shared" si="4"/>
        <v>133</v>
      </c>
      <c r="B143" s="29" t="s">
        <v>880</v>
      </c>
      <c r="C143" s="30"/>
      <c r="D143" s="30"/>
      <c r="E143" s="25">
        <f t="shared" si="5"/>
        <v>1</v>
      </c>
    </row>
    <row r="144" spans="1:5">
      <c r="A144" s="28">
        <f t="shared" si="4"/>
        <v>134</v>
      </c>
      <c r="B144" s="29" t="s">
        <v>881</v>
      </c>
      <c r="C144" s="30"/>
      <c r="D144" s="30"/>
      <c r="E144" s="25">
        <f t="shared" si="5"/>
        <v>1</v>
      </c>
    </row>
    <row r="145" spans="1:5">
      <c r="A145" s="28">
        <f t="shared" si="4"/>
        <v>135</v>
      </c>
      <c r="B145" s="29" t="s">
        <v>882</v>
      </c>
      <c r="C145" s="30"/>
      <c r="D145" s="30"/>
      <c r="E145" s="25">
        <f t="shared" si="5"/>
        <v>1</v>
      </c>
    </row>
    <row r="146" spans="1:5">
      <c r="A146" s="28">
        <f t="shared" si="4"/>
        <v>136</v>
      </c>
      <c r="B146" s="29" t="s">
        <v>883</v>
      </c>
      <c r="C146" s="30"/>
      <c r="D146" s="30"/>
      <c r="E146" s="25">
        <f t="shared" si="5"/>
        <v>1</v>
      </c>
    </row>
    <row r="147" spans="1:5">
      <c r="A147" s="28">
        <f t="shared" si="4"/>
        <v>137</v>
      </c>
      <c r="B147" s="29" t="s">
        <v>884</v>
      </c>
      <c r="C147" s="30"/>
      <c r="D147" s="30"/>
      <c r="E147" s="25">
        <f t="shared" si="5"/>
        <v>1</v>
      </c>
    </row>
    <row r="148" spans="1:5">
      <c r="A148" s="28">
        <f t="shared" si="4"/>
        <v>138</v>
      </c>
      <c r="B148" s="29" t="s">
        <v>2914</v>
      </c>
      <c r="C148" s="30"/>
      <c r="D148" s="30"/>
      <c r="E148" s="25">
        <f t="shared" si="5"/>
        <v>1</v>
      </c>
    </row>
    <row r="149" spans="1:5">
      <c r="A149" s="28">
        <f t="shared" si="4"/>
        <v>139</v>
      </c>
      <c r="B149" s="29" t="s">
        <v>2915</v>
      </c>
      <c r="C149" s="30"/>
      <c r="D149" s="30"/>
      <c r="E149" s="25">
        <f t="shared" si="5"/>
        <v>1</v>
      </c>
    </row>
    <row r="150" spans="1:5">
      <c r="A150" s="28">
        <f t="shared" si="4"/>
        <v>140</v>
      </c>
      <c r="B150" s="29" t="s">
        <v>2916</v>
      </c>
      <c r="C150" s="30"/>
      <c r="D150" s="30"/>
      <c r="E150" s="25">
        <f t="shared" si="5"/>
        <v>1</v>
      </c>
    </row>
    <row r="151" spans="1:5">
      <c r="A151" s="28">
        <f t="shared" si="4"/>
        <v>141</v>
      </c>
      <c r="B151" s="29" t="s">
        <v>2917</v>
      </c>
      <c r="C151" s="30"/>
      <c r="D151" s="30"/>
      <c r="E151" s="25">
        <f t="shared" si="5"/>
        <v>1</v>
      </c>
    </row>
    <row r="152" spans="1:5">
      <c r="A152" s="28">
        <f t="shared" si="4"/>
        <v>142</v>
      </c>
      <c r="B152" s="29" t="s">
        <v>2918</v>
      </c>
      <c r="C152" s="30"/>
      <c r="D152" s="30"/>
      <c r="E152" s="25">
        <f t="shared" si="5"/>
        <v>1</v>
      </c>
    </row>
    <row r="153" spans="1:5">
      <c r="A153" s="28">
        <f t="shared" si="4"/>
        <v>143</v>
      </c>
      <c r="B153" s="29" t="s">
        <v>2919</v>
      </c>
      <c r="C153" s="30"/>
      <c r="D153" s="30"/>
      <c r="E153" s="25">
        <f t="shared" si="5"/>
        <v>1</v>
      </c>
    </row>
    <row r="154" spans="1:5">
      <c r="A154" s="28">
        <f t="shared" si="4"/>
        <v>144</v>
      </c>
      <c r="B154" s="29" t="s">
        <v>2920</v>
      </c>
      <c r="C154" s="30"/>
      <c r="D154" s="30"/>
      <c r="E154" s="25">
        <f t="shared" si="5"/>
        <v>1</v>
      </c>
    </row>
    <row r="155" spans="1:5">
      <c r="A155" s="28">
        <f t="shared" si="4"/>
        <v>145</v>
      </c>
      <c r="B155" s="29" t="s">
        <v>2921</v>
      </c>
      <c r="C155" s="30"/>
      <c r="D155" s="30"/>
      <c r="E155" s="25">
        <f t="shared" si="5"/>
        <v>1</v>
      </c>
    </row>
    <row r="156" spans="1:5">
      <c r="A156" s="28">
        <f t="shared" si="4"/>
        <v>146</v>
      </c>
      <c r="B156" s="29" t="s">
        <v>2922</v>
      </c>
      <c r="C156" s="30"/>
      <c r="D156" s="30"/>
      <c r="E156" s="25">
        <f t="shared" si="5"/>
        <v>1</v>
      </c>
    </row>
    <row r="157" spans="1:5">
      <c r="A157" s="28">
        <f t="shared" si="4"/>
        <v>147</v>
      </c>
      <c r="B157" s="29" t="s">
        <v>2923</v>
      </c>
      <c r="C157" s="30"/>
      <c r="D157" s="30"/>
      <c r="E157" s="25">
        <f t="shared" si="5"/>
        <v>1</v>
      </c>
    </row>
    <row r="158" spans="1:5">
      <c r="A158" s="28">
        <f t="shared" si="4"/>
        <v>148</v>
      </c>
      <c r="B158" s="29" t="s">
        <v>2924</v>
      </c>
      <c r="C158" s="30"/>
      <c r="D158" s="30"/>
      <c r="E158" s="25">
        <f t="shared" si="5"/>
        <v>1</v>
      </c>
    </row>
    <row r="159" spans="1:5">
      <c r="A159" s="28">
        <f t="shared" si="4"/>
        <v>149</v>
      </c>
      <c r="B159" s="29" t="s">
        <v>2925</v>
      </c>
      <c r="C159" s="30"/>
      <c r="D159" s="30"/>
      <c r="E159" s="25">
        <f t="shared" si="5"/>
        <v>1</v>
      </c>
    </row>
    <row r="160" spans="1:5">
      <c r="A160" s="28">
        <f t="shared" si="4"/>
        <v>150</v>
      </c>
      <c r="B160" s="29" t="s">
        <v>885</v>
      </c>
      <c r="C160" s="30"/>
      <c r="D160" s="30"/>
      <c r="E160" s="25">
        <f t="shared" si="5"/>
        <v>1</v>
      </c>
    </row>
    <row r="161" spans="1:5">
      <c r="A161" s="28">
        <f t="shared" si="4"/>
        <v>151</v>
      </c>
      <c r="B161" s="29" t="s">
        <v>886</v>
      </c>
      <c r="C161" s="30"/>
      <c r="D161" s="30"/>
      <c r="E161" s="25">
        <f t="shared" si="5"/>
        <v>1</v>
      </c>
    </row>
    <row r="162" spans="1:5">
      <c r="A162" s="28">
        <f t="shared" si="4"/>
        <v>152</v>
      </c>
      <c r="B162" s="29" t="s">
        <v>887</v>
      </c>
      <c r="C162" s="30"/>
      <c r="D162" s="30"/>
      <c r="E162" s="25">
        <f t="shared" si="5"/>
        <v>1</v>
      </c>
    </row>
    <row r="163" spans="1:5">
      <c r="A163" s="28">
        <f t="shared" si="4"/>
        <v>153</v>
      </c>
      <c r="B163" s="29" t="s">
        <v>888</v>
      </c>
      <c r="C163" s="30"/>
      <c r="D163" s="30"/>
      <c r="E163" s="25">
        <f t="shared" si="5"/>
        <v>1</v>
      </c>
    </row>
    <row r="164" spans="1:5">
      <c r="A164" s="28">
        <f t="shared" si="4"/>
        <v>154</v>
      </c>
      <c r="B164" s="29" t="s">
        <v>889</v>
      </c>
      <c r="C164" s="30"/>
      <c r="D164" s="30"/>
      <c r="E164" s="25">
        <f t="shared" si="5"/>
        <v>1</v>
      </c>
    </row>
    <row r="165" spans="1:5">
      <c r="A165" s="28">
        <f t="shared" si="4"/>
        <v>155</v>
      </c>
      <c r="B165" s="29" t="s">
        <v>890</v>
      </c>
      <c r="C165" s="30"/>
      <c r="D165" s="30"/>
      <c r="E165" s="25">
        <f t="shared" si="5"/>
        <v>1</v>
      </c>
    </row>
    <row r="166" spans="1:5">
      <c r="A166" s="28">
        <f t="shared" si="4"/>
        <v>156</v>
      </c>
      <c r="B166" s="29" t="s">
        <v>891</v>
      </c>
      <c r="C166" s="30"/>
      <c r="D166" s="30"/>
      <c r="E166" s="25">
        <f t="shared" si="5"/>
        <v>1</v>
      </c>
    </row>
    <row r="167" spans="1:5">
      <c r="A167" s="28">
        <f t="shared" si="4"/>
        <v>157</v>
      </c>
      <c r="B167" s="29" t="s">
        <v>892</v>
      </c>
      <c r="C167" s="30"/>
      <c r="D167" s="30"/>
      <c r="E167" s="25">
        <f t="shared" si="5"/>
        <v>1</v>
      </c>
    </row>
    <row r="168" spans="1:5">
      <c r="A168" s="28">
        <f t="shared" si="4"/>
        <v>158</v>
      </c>
      <c r="B168" s="29" t="s">
        <v>893</v>
      </c>
      <c r="C168" s="30"/>
      <c r="D168" s="30"/>
      <c r="E168" s="25">
        <f t="shared" si="5"/>
        <v>1</v>
      </c>
    </row>
    <row r="169" spans="1:5">
      <c r="A169" s="28">
        <f t="shared" si="4"/>
        <v>159</v>
      </c>
      <c r="B169" s="29" t="s">
        <v>894</v>
      </c>
      <c r="C169" s="30"/>
      <c r="D169" s="30"/>
      <c r="E169" s="25">
        <f t="shared" si="5"/>
        <v>1</v>
      </c>
    </row>
    <row r="170" spans="1:5">
      <c r="A170" s="28">
        <f t="shared" si="4"/>
        <v>160</v>
      </c>
      <c r="B170" s="29" t="s">
        <v>895</v>
      </c>
      <c r="C170" s="30"/>
      <c r="D170" s="30"/>
      <c r="E170" s="25">
        <f t="shared" si="5"/>
        <v>1</v>
      </c>
    </row>
    <row r="171" spans="1:5">
      <c r="A171" s="28">
        <f t="shared" si="4"/>
        <v>161</v>
      </c>
      <c r="B171" s="29" t="s">
        <v>896</v>
      </c>
      <c r="C171" s="30"/>
      <c r="D171" s="30"/>
      <c r="E171" s="25">
        <f t="shared" si="5"/>
        <v>1</v>
      </c>
    </row>
    <row r="172" spans="1:5">
      <c r="A172" s="28">
        <f t="shared" si="4"/>
        <v>162</v>
      </c>
      <c r="B172" s="29" t="s">
        <v>897</v>
      </c>
      <c r="C172" s="30"/>
      <c r="D172" s="30"/>
      <c r="E172" s="25">
        <f t="shared" si="5"/>
        <v>1</v>
      </c>
    </row>
    <row r="173" spans="1:5">
      <c r="A173" s="28">
        <f t="shared" si="4"/>
        <v>163</v>
      </c>
      <c r="B173" s="29" t="s">
        <v>898</v>
      </c>
      <c r="C173" s="30"/>
      <c r="D173" s="30"/>
      <c r="E173" s="25">
        <f t="shared" si="5"/>
        <v>1</v>
      </c>
    </row>
    <row r="174" spans="1:5">
      <c r="A174" s="28">
        <f t="shared" si="4"/>
        <v>164</v>
      </c>
      <c r="B174" s="29" t="s">
        <v>899</v>
      </c>
      <c r="C174" s="30"/>
      <c r="D174" s="30"/>
      <c r="E174" s="25">
        <f t="shared" si="5"/>
        <v>1</v>
      </c>
    </row>
    <row r="175" spans="1:5">
      <c r="A175" s="28">
        <f t="shared" si="4"/>
        <v>165</v>
      </c>
      <c r="B175" s="29" t="s">
        <v>900</v>
      </c>
      <c r="C175" s="30"/>
      <c r="D175" s="30"/>
      <c r="E175" s="25">
        <f t="shared" si="5"/>
        <v>1</v>
      </c>
    </row>
    <row r="176" spans="1:5">
      <c r="A176" s="28">
        <f t="shared" si="4"/>
        <v>166</v>
      </c>
      <c r="B176" s="29" t="s">
        <v>901</v>
      </c>
      <c r="C176" s="30"/>
      <c r="D176" s="30"/>
      <c r="E176" s="25">
        <f t="shared" si="5"/>
        <v>1</v>
      </c>
    </row>
    <row r="177" spans="1:5">
      <c r="A177" s="28">
        <f t="shared" si="4"/>
        <v>167</v>
      </c>
      <c r="B177" s="29" t="s">
        <v>902</v>
      </c>
      <c r="C177" s="30"/>
      <c r="D177" s="30"/>
      <c r="E177" s="25">
        <f t="shared" si="5"/>
        <v>1</v>
      </c>
    </row>
    <row r="178" spans="1:5">
      <c r="A178" s="28">
        <f t="shared" si="4"/>
        <v>168</v>
      </c>
      <c r="B178" s="29" t="s">
        <v>903</v>
      </c>
      <c r="C178" s="30"/>
      <c r="D178" s="30"/>
      <c r="E178" s="25">
        <f t="shared" si="5"/>
        <v>1</v>
      </c>
    </row>
    <row r="179" spans="1:5">
      <c r="A179" s="28">
        <f t="shared" si="4"/>
        <v>169</v>
      </c>
      <c r="B179" s="29" t="s">
        <v>904</v>
      </c>
      <c r="C179" s="30"/>
      <c r="D179" s="30"/>
      <c r="E179" s="25">
        <f t="shared" si="5"/>
        <v>1</v>
      </c>
    </row>
    <row r="180" spans="1:5">
      <c r="A180" s="28">
        <f t="shared" si="4"/>
        <v>170</v>
      </c>
      <c r="B180" s="29" t="s">
        <v>905</v>
      </c>
      <c r="C180" s="30"/>
      <c r="D180" s="30"/>
      <c r="E180" s="25">
        <f t="shared" si="5"/>
        <v>1</v>
      </c>
    </row>
    <row r="181" spans="1:5">
      <c r="A181" s="28">
        <f t="shared" si="4"/>
        <v>171</v>
      </c>
      <c r="B181" s="29" t="s">
        <v>906</v>
      </c>
      <c r="C181" s="30"/>
      <c r="D181" s="30"/>
      <c r="E181" s="25">
        <f t="shared" si="5"/>
        <v>1</v>
      </c>
    </row>
    <row r="182" spans="1:5">
      <c r="A182" s="28">
        <f t="shared" si="4"/>
        <v>172</v>
      </c>
      <c r="B182" s="29" t="s">
        <v>907</v>
      </c>
      <c r="C182" s="30"/>
      <c r="D182" s="30"/>
      <c r="E182" s="25">
        <f t="shared" si="5"/>
        <v>1</v>
      </c>
    </row>
    <row r="183" spans="1:5">
      <c r="A183" s="28">
        <f t="shared" si="4"/>
        <v>173</v>
      </c>
      <c r="B183" s="29" t="s">
        <v>908</v>
      </c>
      <c r="C183" s="30"/>
      <c r="D183" s="30"/>
      <c r="E183" s="25">
        <f t="shared" si="5"/>
        <v>1</v>
      </c>
    </row>
    <row r="184" spans="1:5">
      <c r="A184" s="28">
        <f t="shared" si="4"/>
        <v>174</v>
      </c>
      <c r="B184" s="29" t="s">
        <v>909</v>
      </c>
      <c r="C184" s="30"/>
      <c r="D184" s="30"/>
      <c r="E184" s="25">
        <f t="shared" si="5"/>
        <v>1</v>
      </c>
    </row>
    <row r="185" spans="1:5">
      <c r="A185" s="28">
        <f t="shared" si="4"/>
        <v>175</v>
      </c>
      <c r="B185" s="29" t="s">
        <v>910</v>
      </c>
      <c r="C185" s="30"/>
      <c r="D185" s="30"/>
      <c r="E185" s="25">
        <f t="shared" si="5"/>
        <v>1</v>
      </c>
    </row>
    <row r="186" spans="1:5">
      <c r="A186" s="28">
        <f t="shared" si="4"/>
        <v>176</v>
      </c>
      <c r="B186" s="29" t="s">
        <v>911</v>
      </c>
      <c r="C186" s="30"/>
      <c r="D186" s="30"/>
      <c r="E186" s="25">
        <f t="shared" si="5"/>
        <v>1</v>
      </c>
    </row>
    <row r="187" spans="1:5">
      <c r="A187" s="28">
        <f t="shared" si="4"/>
        <v>177</v>
      </c>
      <c r="B187" s="29" t="s">
        <v>912</v>
      </c>
      <c r="C187" s="30"/>
      <c r="D187" s="30"/>
      <c r="E187" s="25">
        <f t="shared" si="5"/>
        <v>1</v>
      </c>
    </row>
    <row r="188" spans="1:5">
      <c r="A188" s="28">
        <f t="shared" si="4"/>
        <v>178</v>
      </c>
      <c r="B188" s="29" t="s">
        <v>913</v>
      </c>
      <c r="C188" s="30"/>
      <c r="D188" s="30"/>
      <c r="E188" s="25">
        <f t="shared" si="5"/>
        <v>1</v>
      </c>
    </row>
    <row r="189" spans="1:5">
      <c r="A189" s="28">
        <f t="shared" si="4"/>
        <v>179</v>
      </c>
      <c r="B189" s="29" t="s">
        <v>914</v>
      </c>
      <c r="C189" s="30"/>
      <c r="D189" s="30"/>
      <c r="E189" s="25">
        <f t="shared" si="5"/>
        <v>1</v>
      </c>
    </row>
    <row r="190" spans="1:5">
      <c r="A190" s="28">
        <f t="shared" si="4"/>
        <v>180</v>
      </c>
      <c r="B190" s="29" t="s">
        <v>915</v>
      </c>
      <c r="C190" s="30"/>
      <c r="D190" s="30"/>
      <c r="E190" s="25">
        <f t="shared" si="5"/>
        <v>1</v>
      </c>
    </row>
    <row r="191" spans="1:5">
      <c r="A191" s="28">
        <f t="shared" si="4"/>
        <v>181</v>
      </c>
      <c r="B191" s="29" t="s">
        <v>916</v>
      </c>
      <c r="C191" s="30"/>
      <c r="D191" s="30"/>
      <c r="E191" s="25">
        <f t="shared" si="5"/>
        <v>1</v>
      </c>
    </row>
    <row r="192" spans="1:5">
      <c r="A192" s="28">
        <f t="shared" si="4"/>
        <v>182</v>
      </c>
      <c r="B192" s="29" t="s">
        <v>917</v>
      </c>
      <c r="C192" s="30"/>
      <c r="D192" s="30"/>
      <c r="E192" s="25">
        <f t="shared" si="5"/>
        <v>1</v>
      </c>
    </row>
    <row r="193" spans="1:5">
      <c r="A193" s="28">
        <f t="shared" si="4"/>
        <v>183</v>
      </c>
      <c r="B193" s="29" t="s">
        <v>918</v>
      </c>
      <c r="C193" s="30"/>
      <c r="D193" s="30"/>
      <c r="E193" s="25">
        <f t="shared" si="5"/>
        <v>1</v>
      </c>
    </row>
    <row r="194" spans="1:5">
      <c r="A194" s="28">
        <f t="shared" si="4"/>
        <v>184</v>
      </c>
      <c r="B194" s="29" t="s">
        <v>919</v>
      </c>
      <c r="C194" s="30"/>
      <c r="D194" s="30"/>
      <c r="E194" s="25">
        <f t="shared" si="5"/>
        <v>1</v>
      </c>
    </row>
    <row r="195" spans="1:5">
      <c r="A195" s="28">
        <f t="shared" si="4"/>
        <v>185</v>
      </c>
      <c r="B195" s="29" t="s">
        <v>920</v>
      </c>
      <c r="C195" s="30"/>
      <c r="D195" s="30"/>
      <c r="E195" s="25">
        <f t="shared" si="5"/>
        <v>1</v>
      </c>
    </row>
    <row r="196" spans="1:5">
      <c r="A196" s="28">
        <f t="shared" si="4"/>
        <v>186</v>
      </c>
      <c r="B196" s="29" t="s">
        <v>921</v>
      </c>
      <c r="C196" s="30"/>
      <c r="D196" s="30"/>
      <c r="E196" s="25">
        <f t="shared" si="5"/>
        <v>1</v>
      </c>
    </row>
    <row r="197" spans="1:5">
      <c r="A197" s="28">
        <f t="shared" si="4"/>
        <v>187</v>
      </c>
      <c r="B197" s="29" t="s">
        <v>922</v>
      </c>
      <c r="C197" s="30"/>
      <c r="D197" s="30"/>
      <c r="E197" s="25">
        <f t="shared" si="5"/>
        <v>1</v>
      </c>
    </row>
    <row r="198" spans="1:5">
      <c r="A198" s="28">
        <f t="shared" si="4"/>
        <v>188</v>
      </c>
      <c r="B198" s="29" t="s">
        <v>923</v>
      </c>
      <c r="C198" s="30"/>
      <c r="D198" s="30"/>
      <c r="E198" s="25">
        <f t="shared" si="5"/>
        <v>1</v>
      </c>
    </row>
    <row r="199" spans="1:5">
      <c r="A199" s="28">
        <f t="shared" si="4"/>
        <v>189</v>
      </c>
      <c r="B199" s="29" t="s">
        <v>924</v>
      </c>
      <c r="C199" s="30"/>
      <c r="D199" s="30"/>
      <c r="E199" s="25">
        <f t="shared" si="5"/>
        <v>1</v>
      </c>
    </row>
    <row r="200" spans="1:5">
      <c r="A200" s="28">
        <f t="shared" si="4"/>
        <v>190</v>
      </c>
      <c r="B200" s="29" t="s">
        <v>925</v>
      </c>
      <c r="C200" s="30"/>
      <c r="D200" s="30"/>
      <c r="E200" s="25">
        <f t="shared" si="5"/>
        <v>1</v>
      </c>
    </row>
    <row r="201" spans="1:5">
      <c r="A201" s="28">
        <f t="shared" si="4"/>
        <v>191</v>
      </c>
      <c r="B201" s="29" t="s">
        <v>926</v>
      </c>
      <c r="C201" s="30"/>
      <c r="D201" s="30"/>
      <c r="E201" s="25">
        <f t="shared" si="5"/>
        <v>1</v>
      </c>
    </row>
    <row r="202" spans="1:5">
      <c r="A202" s="28">
        <f t="shared" si="4"/>
        <v>192</v>
      </c>
      <c r="B202" s="29" t="s">
        <v>927</v>
      </c>
      <c r="C202" s="30"/>
      <c r="D202" s="30"/>
      <c r="E202" s="25">
        <f t="shared" si="5"/>
        <v>1</v>
      </c>
    </row>
    <row r="203" spans="1:5">
      <c r="A203" s="28">
        <f t="shared" si="4"/>
        <v>193</v>
      </c>
      <c r="B203" s="29" t="s">
        <v>928</v>
      </c>
      <c r="C203" s="30"/>
      <c r="D203" s="30"/>
      <c r="E203" s="25">
        <f t="shared" si="5"/>
        <v>1</v>
      </c>
    </row>
    <row r="204" spans="1:5">
      <c r="A204" s="28">
        <f t="shared" ref="A204:A267" si="6">ROW(A204)-10</f>
        <v>194</v>
      </c>
      <c r="B204" s="29" t="s">
        <v>929</v>
      </c>
      <c r="C204" s="30"/>
      <c r="D204" s="30"/>
      <c r="E204" s="25">
        <f t="shared" ref="E204:E210" si="7">IF(B204="",0,IF(COUNTBLANK(C204:D204)=2,1,0))</f>
        <v>1</v>
      </c>
    </row>
    <row r="205" spans="1:5">
      <c r="A205" s="28">
        <f t="shared" si="6"/>
        <v>195</v>
      </c>
      <c r="B205" s="29" t="s">
        <v>930</v>
      </c>
      <c r="C205" s="30"/>
      <c r="D205" s="30"/>
      <c r="E205" s="25">
        <f t="shared" si="7"/>
        <v>1</v>
      </c>
    </row>
    <row r="206" spans="1:5">
      <c r="A206" s="28">
        <f t="shared" si="6"/>
        <v>196</v>
      </c>
      <c r="B206" s="29" t="s">
        <v>931</v>
      </c>
      <c r="C206" s="30"/>
      <c r="D206" s="30"/>
      <c r="E206" s="25">
        <f t="shared" si="7"/>
        <v>1</v>
      </c>
    </row>
    <row r="207" spans="1:5">
      <c r="A207" s="28">
        <f t="shared" si="6"/>
        <v>197</v>
      </c>
      <c r="B207" s="29" t="s">
        <v>932</v>
      </c>
      <c r="C207" s="30"/>
      <c r="D207" s="30"/>
      <c r="E207" s="25">
        <f t="shared" si="7"/>
        <v>1</v>
      </c>
    </row>
    <row r="208" spans="1:5">
      <c r="A208" s="28">
        <f t="shared" si="6"/>
        <v>198</v>
      </c>
      <c r="B208" s="29" t="s">
        <v>933</v>
      </c>
      <c r="C208" s="30"/>
      <c r="D208" s="30"/>
      <c r="E208" s="25">
        <f t="shared" si="7"/>
        <v>1</v>
      </c>
    </row>
    <row r="209" spans="1:5">
      <c r="A209" s="28">
        <f t="shared" si="6"/>
        <v>199</v>
      </c>
      <c r="B209" s="29" t="s">
        <v>934</v>
      </c>
      <c r="C209" s="30"/>
      <c r="D209" s="30"/>
      <c r="E209" s="25">
        <f t="shared" si="7"/>
        <v>1</v>
      </c>
    </row>
    <row r="210" spans="1:5">
      <c r="A210" s="28">
        <f t="shared" si="6"/>
        <v>200</v>
      </c>
      <c r="B210" s="29" t="s">
        <v>935</v>
      </c>
      <c r="C210" s="30"/>
      <c r="D210" s="30"/>
      <c r="E210" s="25">
        <f t="shared" si="7"/>
        <v>1</v>
      </c>
    </row>
    <row r="211" spans="1:5">
      <c r="A211" s="28">
        <f t="shared" si="6"/>
        <v>201</v>
      </c>
      <c r="B211" s="29" t="s">
        <v>936</v>
      </c>
      <c r="C211" s="30"/>
      <c r="D211" s="30"/>
      <c r="E211" s="25">
        <f>IF(B211="",0,IF(COUNTBLANK(C211:D211)=2,1,0))</f>
        <v>1</v>
      </c>
    </row>
    <row r="212" spans="1:5">
      <c r="A212" s="28">
        <f t="shared" si="6"/>
        <v>202</v>
      </c>
      <c r="B212" s="29" t="s">
        <v>937</v>
      </c>
      <c r="C212" s="30"/>
      <c r="D212" s="30"/>
      <c r="E212" s="25">
        <f t="shared" ref="E212:E275" si="8">IF(B212="",0,IF(COUNTBLANK(C212:D212)=2,1,0))</f>
        <v>1</v>
      </c>
    </row>
    <row r="213" spans="1:5">
      <c r="A213" s="28">
        <f t="shared" si="6"/>
        <v>203</v>
      </c>
      <c r="B213" s="29" t="s">
        <v>938</v>
      </c>
      <c r="C213" s="30"/>
      <c r="D213" s="30"/>
      <c r="E213" s="25">
        <f t="shared" si="8"/>
        <v>1</v>
      </c>
    </row>
    <row r="214" spans="1:5">
      <c r="A214" s="28">
        <f t="shared" si="6"/>
        <v>204</v>
      </c>
      <c r="B214" s="29" t="s">
        <v>939</v>
      </c>
      <c r="C214" s="30"/>
      <c r="D214" s="30"/>
      <c r="E214" s="25">
        <f t="shared" si="8"/>
        <v>1</v>
      </c>
    </row>
    <row r="215" spans="1:5">
      <c r="A215" s="28">
        <f t="shared" si="6"/>
        <v>205</v>
      </c>
      <c r="B215" s="29" t="s">
        <v>940</v>
      </c>
      <c r="C215" s="30"/>
      <c r="D215" s="30"/>
      <c r="E215" s="25">
        <f t="shared" si="8"/>
        <v>1</v>
      </c>
    </row>
    <row r="216" spans="1:5">
      <c r="A216" s="28">
        <f t="shared" si="6"/>
        <v>206</v>
      </c>
      <c r="B216" s="29" t="s">
        <v>941</v>
      </c>
      <c r="C216" s="30"/>
      <c r="D216" s="30"/>
      <c r="E216" s="25">
        <f t="shared" si="8"/>
        <v>1</v>
      </c>
    </row>
    <row r="217" spans="1:5">
      <c r="A217" s="28">
        <f t="shared" si="6"/>
        <v>207</v>
      </c>
      <c r="B217" s="29" t="s">
        <v>942</v>
      </c>
      <c r="C217" s="30"/>
      <c r="D217" s="30"/>
      <c r="E217" s="25">
        <f t="shared" si="8"/>
        <v>1</v>
      </c>
    </row>
    <row r="218" spans="1:5">
      <c r="A218" s="28">
        <f t="shared" si="6"/>
        <v>208</v>
      </c>
      <c r="B218" s="29" t="s">
        <v>943</v>
      </c>
      <c r="C218" s="30"/>
      <c r="D218" s="30"/>
      <c r="E218" s="25">
        <f t="shared" si="8"/>
        <v>1</v>
      </c>
    </row>
    <row r="219" spans="1:5">
      <c r="A219" s="28">
        <f t="shared" si="6"/>
        <v>209</v>
      </c>
      <c r="B219" s="29" t="s">
        <v>944</v>
      </c>
      <c r="C219" s="30"/>
      <c r="D219" s="30"/>
      <c r="E219" s="25">
        <f t="shared" si="8"/>
        <v>1</v>
      </c>
    </row>
    <row r="220" spans="1:5">
      <c r="A220" s="28">
        <f t="shared" si="6"/>
        <v>210</v>
      </c>
      <c r="B220" s="29" t="s">
        <v>945</v>
      </c>
      <c r="C220" s="30"/>
      <c r="D220" s="30"/>
      <c r="E220" s="25">
        <f t="shared" si="8"/>
        <v>1</v>
      </c>
    </row>
    <row r="221" spans="1:5">
      <c r="A221" s="28">
        <f t="shared" si="6"/>
        <v>211</v>
      </c>
      <c r="B221" s="29" t="s">
        <v>946</v>
      </c>
      <c r="C221" s="30"/>
      <c r="D221" s="30"/>
      <c r="E221" s="25">
        <f t="shared" si="8"/>
        <v>1</v>
      </c>
    </row>
    <row r="222" spans="1:5">
      <c r="A222" s="28">
        <f t="shared" si="6"/>
        <v>212</v>
      </c>
      <c r="B222" s="29" t="s">
        <v>3275</v>
      </c>
      <c r="C222" s="30"/>
      <c r="D222" s="30"/>
      <c r="E222" s="25">
        <f t="shared" si="8"/>
        <v>1</v>
      </c>
    </row>
    <row r="223" spans="1:5">
      <c r="A223" s="28">
        <f t="shared" si="6"/>
        <v>213</v>
      </c>
      <c r="B223" s="29"/>
      <c r="C223" s="30"/>
      <c r="D223" s="30"/>
      <c r="E223" s="25">
        <f t="shared" si="8"/>
        <v>0</v>
      </c>
    </row>
    <row r="224" spans="1:5">
      <c r="A224" s="28">
        <f t="shared" si="6"/>
        <v>214</v>
      </c>
      <c r="B224" s="29"/>
      <c r="C224" s="30"/>
      <c r="D224" s="30"/>
      <c r="E224" s="25">
        <f t="shared" si="8"/>
        <v>0</v>
      </c>
    </row>
    <row r="225" spans="1:5">
      <c r="A225" s="28">
        <f t="shared" si="6"/>
        <v>215</v>
      </c>
      <c r="B225" s="29"/>
      <c r="C225" s="30"/>
      <c r="D225" s="30"/>
      <c r="E225" s="25">
        <f t="shared" si="8"/>
        <v>0</v>
      </c>
    </row>
    <row r="226" spans="1:5">
      <c r="A226" s="28">
        <f t="shared" si="6"/>
        <v>216</v>
      </c>
      <c r="B226" s="29"/>
      <c r="C226" s="30"/>
      <c r="D226" s="30"/>
      <c r="E226" s="25">
        <f t="shared" si="8"/>
        <v>0</v>
      </c>
    </row>
    <row r="227" spans="1:5">
      <c r="A227" s="28">
        <f t="shared" si="6"/>
        <v>217</v>
      </c>
      <c r="B227" s="29"/>
      <c r="C227" s="30"/>
      <c r="D227" s="30"/>
      <c r="E227" s="25">
        <f t="shared" si="8"/>
        <v>0</v>
      </c>
    </row>
    <row r="228" spans="1:5">
      <c r="A228" s="28">
        <f t="shared" si="6"/>
        <v>218</v>
      </c>
      <c r="B228" s="29"/>
      <c r="C228" s="30"/>
      <c r="D228" s="30"/>
      <c r="E228" s="25">
        <f t="shared" si="8"/>
        <v>0</v>
      </c>
    </row>
    <row r="229" spans="1:5">
      <c r="A229" s="28">
        <f t="shared" si="6"/>
        <v>219</v>
      </c>
      <c r="B229" s="29"/>
      <c r="C229" s="30"/>
      <c r="D229" s="30"/>
      <c r="E229" s="25">
        <f t="shared" si="8"/>
        <v>0</v>
      </c>
    </row>
    <row r="230" spans="1:5">
      <c r="A230" s="28">
        <f t="shared" si="6"/>
        <v>220</v>
      </c>
      <c r="B230" s="29"/>
      <c r="C230" s="30"/>
      <c r="D230" s="30"/>
      <c r="E230" s="25">
        <f t="shared" si="8"/>
        <v>0</v>
      </c>
    </row>
    <row r="231" spans="1:5">
      <c r="A231" s="28">
        <f t="shared" si="6"/>
        <v>221</v>
      </c>
      <c r="B231" s="29"/>
      <c r="C231" s="30"/>
      <c r="D231" s="30"/>
      <c r="E231" s="25">
        <f t="shared" si="8"/>
        <v>0</v>
      </c>
    </row>
    <row r="232" spans="1:5">
      <c r="A232" s="28">
        <f t="shared" si="6"/>
        <v>222</v>
      </c>
      <c r="B232" s="29"/>
      <c r="C232" s="30"/>
      <c r="D232" s="30"/>
      <c r="E232" s="25">
        <f t="shared" si="8"/>
        <v>0</v>
      </c>
    </row>
    <row r="233" spans="1:5">
      <c r="A233" s="28">
        <f t="shared" si="6"/>
        <v>223</v>
      </c>
      <c r="B233" s="29"/>
      <c r="C233" s="30"/>
      <c r="D233" s="30"/>
      <c r="E233" s="25">
        <f t="shared" si="8"/>
        <v>0</v>
      </c>
    </row>
    <row r="234" spans="1:5">
      <c r="A234" s="28">
        <f t="shared" si="6"/>
        <v>224</v>
      </c>
      <c r="B234" s="29"/>
      <c r="C234" s="30"/>
      <c r="D234" s="30"/>
      <c r="E234" s="25">
        <f t="shared" si="8"/>
        <v>0</v>
      </c>
    </row>
    <row r="235" spans="1:5">
      <c r="A235" s="28">
        <f t="shared" si="6"/>
        <v>225</v>
      </c>
      <c r="B235" s="29"/>
      <c r="C235" s="30"/>
      <c r="D235" s="30"/>
      <c r="E235" s="25">
        <f t="shared" si="8"/>
        <v>0</v>
      </c>
    </row>
    <row r="236" spans="1:5">
      <c r="A236" s="28">
        <f t="shared" si="6"/>
        <v>226</v>
      </c>
      <c r="B236" s="29"/>
      <c r="C236" s="30"/>
      <c r="D236" s="30"/>
      <c r="E236" s="25">
        <f t="shared" si="8"/>
        <v>0</v>
      </c>
    </row>
    <row r="237" spans="1:5">
      <c r="A237" s="28">
        <f t="shared" si="6"/>
        <v>227</v>
      </c>
      <c r="B237" s="29"/>
      <c r="C237" s="30"/>
      <c r="D237" s="30"/>
      <c r="E237" s="25">
        <f t="shared" si="8"/>
        <v>0</v>
      </c>
    </row>
    <row r="238" spans="1:5">
      <c r="A238" s="28">
        <f t="shared" si="6"/>
        <v>228</v>
      </c>
      <c r="B238" s="29"/>
      <c r="C238" s="30"/>
      <c r="D238" s="30"/>
      <c r="E238" s="25">
        <f t="shared" si="8"/>
        <v>0</v>
      </c>
    </row>
    <row r="239" spans="1:5">
      <c r="A239" s="28">
        <f t="shared" si="6"/>
        <v>229</v>
      </c>
      <c r="B239" s="29"/>
      <c r="C239" s="30"/>
      <c r="D239" s="30"/>
      <c r="E239" s="25">
        <f t="shared" si="8"/>
        <v>0</v>
      </c>
    </row>
    <row r="240" spans="1:5">
      <c r="A240" s="28">
        <f t="shared" si="6"/>
        <v>230</v>
      </c>
      <c r="B240" s="29"/>
      <c r="C240" s="30"/>
      <c r="D240" s="30"/>
      <c r="E240" s="25">
        <f t="shared" si="8"/>
        <v>0</v>
      </c>
    </row>
    <row r="241" spans="1:5">
      <c r="A241" s="28">
        <f t="shared" si="6"/>
        <v>231</v>
      </c>
      <c r="B241" s="29"/>
      <c r="C241" s="30"/>
      <c r="D241" s="30"/>
      <c r="E241" s="25">
        <f t="shared" si="8"/>
        <v>0</v>
      </c>
    </row>
    <row r="242" spans="1:5">
      <c r="A242" s="28">
        <f t="shared" si="6"/>
        <v>232</v>
      </c>
      <c r="B242" s="29"/>
      <c r="C242" s="30"/>
      <c r="D242" s="30"/>
      <c r="E242" s="25">
        <f t="shared" si="8"/>
        <v>0</v>
      </c>
    </row>
    <row r="243" spans="1:5">
      <c r="A243" s="28">
        <f t="shared" si="6"/>
        <v>233</v>
      </c>
      <c r="B243" s="29"/>
      <c r="C243" s="30"/>
      <c r="D243" s="30"/>
      <c r="E243" s="25">
        <f t="shared" si="8"/>
        <v>0</v>
      </c>
    </row>
    <row r="244" spans="1:5">
      <c r="A244" s="28">
        <f t="shared" si="6"/>
        <v>234</v>
      </c>
      <c r="B244" s="29"/>
      <c r="C244" s="30"/>
      <c r="D244" s="30"/>
      <c r="E244" s="25">
        <f t="shared" si="8"/>
        <v>0</v>
      </c>
    </row>
    <row r="245" spans="1:5">
      <c r="A245" s="28">
        <f t="shared" si="6"/>
        <v>235</v>
      </c>
      <c r="B245" s="29"/>
      <c r="C245" s="30"/>
      <c r="D245" s="30"/>
      <c r="E245" s="25">
        <f t="shared" si="8"/>
        <v>0</v>
      </c>
    </row>
    <row r="246" spans="1:5">
      <c r="A246" s="28">
        <f t="shared" si="6"/>
        <v>236</v>
      </c>
      <c r="B246" s="29"/>
      <c r="C246" s="30"/>
      <c r="D246" s="30"/>
      <c r="E246" s="25">
        <f t="shared" si="8"/>
        <v>0</v>
      </c>
    </row>
    <row r="247" spans="1:5">
      <c r="A247" s="28">
        <f t="shared" si="6"/>
        <v>237</v>
      </c>
      <c r="B247" s="29"/>
      <c r="C247" s="30"/>
      <c r="D247" s="30"/>
      <c r="E247" s="25">
        <f t="shared" si="8"/>
        <v>0</v>
      </c>
    </row>
    <row r="248" spans="1:5">
      <c r="A248" s="28">
        <f t="shared" si="6"/>
        <v>238</v>
      </c>
      <c r="B248" s="29"/>
      <c r="C248" s="30"/>
      <c r="D248" s="30"/>
      <c r="E248" s="25">
        <f t="shared" si="8"/>
        <v>0</v>
      </c>
    </row>
    <row r="249" spans="1:5">
      <c r="A249" s="28">
        <f t="shared" si="6"/>
        <v>239</v>
      </c>
      <c r="B249" s="29"/>
      <c r="C249" s="30"/>
      <c r="D249" s="30"/>
      <c r="E249" s="25">
        <f t="shared" si="8"/>
        <v>0</v>
      </c>
    </row>
    <row r="250" spans="1:5">
      <c r="A250" s="28">
        <f t="shared" si="6"/>
        <v>240</v>
      </c>
      <c r="B250" s="29"/>
      <c r="C250" s="30"/>
      <c r="D250" s="30"/>
      <c r="E250" s="25">
        <f t="shared" si="8"/>
        <v>0</v>
      </c>
    </row>
    <row r="251" spans="1:5">
      <c r="A251" s="28">
        <f t="shared" si="6"/>
        <v>241</v>
      </c>
      <c r="B251" s="29"/>
      <c r="C251" s="30"/>
      <c r="D251" s="30"/>
      <c r="E251" s="25">
        <f t="shared" si="8"/>
        <v>0</v>
      </c>
    </row>
    <row r="252" spans="1:5">
      <c r="A252" s="28">
        <f t="shared" si="6"/>
        <v>242</v>
      </c>
      <c r="B252" s="29"/>
      <c r="C252" s="30"/>
      <c r="D252" s="30"/>
      <c r="E252" s="25">
        <f t="shared" si="8"/>
        <v>0</v>
      </c>
    </row>
    <row r="253" spans="1:5">
      <c r="A253" s="28">
        <f t="shared" si="6"/>
        <v>243</v>
      </c>
      <c r="B253" s="29"/>
      <c r="C253" s="30"/>
      <c r="D253" s="30"/>
      <c r="E253" s="25">
        <f t="shared" si="8"/>
        <v>0</v>
      </c>
    </row>
    <row r="254" spans="1:5">
      <c r="A254" s="28">
        <f t="shared" si="6"/>
        <v>244</v>
      </c>
      <c r="B254" s="29"/>
      <c r="C254" s="30"/>
      <c r="D254" s="30"/>
      <c r="E254" s="25">
        <f t="shared" si="8"/>
        <v>0</v>
      </c>
    </row>
    <row r="255" spans="1:5">
      <c r="A255" s="28">
        <f t="shared" si="6"/>
        <v>245</v>
      </c>
      <c r="B255" s="29"/>
      <c r="C255" s="30"/>
      <c r="D255" s="30"/>
      <c r="E255" s="25">
        <f t="shared" si="8"/>
        <v>0</v>
      </c>
    </row>
    <row r="256" spans="1:5">
      <c r="A256" s="28">
        <f t="shared" si="6"/>
        <v>246</v>
      </c>
      <c r="B256" s="29"/>
      <c r="C256" s="30"/>
      <c r="D256" s="30"/>
      <c r="E256" s="25">
        <f t="shared" si="8"/>
        <v>0</v>
      </c>
    </row>
    <row r="257" spans="1:5">
      <c r="A257" s="28">
        <f t="shared" si="6"/>
        <v>247</v>
      </c>
      <c r="B257" s="29"/>
      <c r="C257" s="30"/>
      <c r="D257" s="30"/>
      <c r="E257" s="25">
        <f t="shared" si="8"/>
        <v>0</v>
      </c>
    </row>
    <row r="258" spans="1:5">
      <c r="A258" s="28">
        <f t="shared" si="6"/>
        <v>248</v>
      </c>
      <c r="B258" s="29"/>
      <c r="C258" s="30"/>
      <c r="D258" s="30"/>
      <c r="E258" s="25">
        <f t="shared" si="8"/>
        <v>0</v>
      </c>
    </row>
    <row r="259" spans="1:5">
      <c r="A259" s="28">
        <f t="shared" si="6"/>
        <v>249</v>
      </c>
      <c r="B259" s="29"/>
      <c r="C259" s="30"/>
      <c r="D259" s="30"/>
      <c r="E259" s="25">
        <f t="shared" si="8"/>
        <v>0</v>
      </c>
    </row>
    <row r="260" spans="1:5">
      <c r="A260" s="28">
        <f t="shared" si="6"/>
        <v>250</v>
      </c>
      <c r="B260" s="29"/>
      <c r="C260" s="30"/>
      <c r="D260" s="30"/>
      <c r="E260" s="25">
        <f t="shared" si="8"/>
        <v>0</v>
      </c>
    </row>
    <row r="261" spans="1:5">
      <c r="A261" s="28">
        <f t="shared" si="6"/>
        <v>251</v>
      </c>
      <c r="B261" s="29"/>
      <c r="C261" s="30"/>
      <c r="D261" s="30"/>
      <c r="E261" s="25">
        <f t="shared" si="8"/>
        <v>0</v>
      </c>
    </row>
    <row r="262" spans="1:5">
      <c r="A262" s="28">
        <f t="shared" si="6"/>
        <v>252</v>
      </c>
      <c r="B262" s="29"/>
      <c r="C262" s="30"/>
      <c r="D262" s="30"/>
      <c r="E262" s="25">
        <f t="shared" si="8"/>
        <v>0</v>
      </c>
    </row>
    <row r="263" spans="1:5">
      <c r="A263" s="28">
        <f t="shared" si="6"/>
        <v>253</v>
      </c>
      <c r="B263" s="29"/>
      <c r="C263" s="30"/>
      <c r="D263" s="30"/>
      <c r="E263" s="25">
        <f t="shared" si="8"/>
        <v>0</v>
      </c>
    </row>
    <row r="264" spans="1:5">
      <c r="A264" s="28">
        <f t="shared" si="6"/>
        <v>254</v>
      </c>
      <c r="B264" s="29"/>
      <c r="C264" s="30"/>
      <c r="D264" s="30"/>
      <c r="E264" s="25">
        <f t="shared" si="8"/>
        <v>0</v>
      </c>
    </row>
    <row r="265" spans="1:5">
      <c r="A265" s="28">
        <f t="shared" si="6"/>
        <v>255</v>
      </c>
      <c r="B265" s="29"/>
      <c r="C265" s="30"/>
      <c r="D265" s="30"/>
      <c r="E265" s="25">
        <f t="shared" si="8"/>
        <v>0</v>
      </c>
    </row>
    <row r="266" spans="1:5">
      <c r="A266" s="28">
        <f t="shared" si="6"/>
        <v>256</v>
      </c>
      <c r="B266" s="29"/>
      <c r="C266" s="30"/>
      <c r="D266" s="30"/>
      <c r="E266" s="25">
        <f t="shared" si="8"/>
        <v>0</v>
      </c>
    </row>
    <row r="267" spans="1:5">
      <c r="A267" s="28">
        <f t="shared" si="6"/>
        <v>257</v>
      </c>
      <c r="B267" s="29"/>
      <c r="C267" s="30"/>
      <c r="D267" s="30"/>
      <c r="E267" s="25">
        <f t="shared" si="8"/>
        <v>0</v>
      </c>
    </row>
    <row r="268" spans="1:5">
      <c r="A268" s="28">
        <f t="shared" ref="A268:A310" si="9">ROW(A268)-10</f>
        <v>258</v>
      </c>
      <c r="B268" s="29"/>
      <c r="C268" s="30"/>
      <c r="D268" s="30"/>
      <c r="E268" s="25">
        <f t="shared" si="8"/>
        <v>0</v>
      </c>
    </row>
    <row r="269" spans="1:5">
      <c r="A269" s="28">
        <f t="shared" si="9"/>
        <v>259</v>
      </c>
      <c r="B269" s="29"/>
      <c r="C269" s="30"/>
      <c r="D269" s="30"/>
      <c r="E269" s="25">
        <f t="shared" si="8"/>
        <v>0</v>
      </c>
    </row>
    <row r="270" spans="1:5">
      <c r="A270" s="28">
        <f t="shared" si="9"/>
        <v>260</v>
      </c>
      <c r="B270" s="29"/>
      <c r="C270" s="30"/>
      <c r="D270" s="30"/>
      <c r="E270" s="25">
        <f t="shared" si="8"/>
        <v>0</v>
      </c>
    </row>
    <row r="271" spans="1:5">
      <c r="A271" s="28">
        <f t="shared" si="9"/>
        <v>261</v>
      </c>
      <c r="B271" s="29"/>
      <c r="C271" s="30"/>
      <c r="D271" s="30"/>
      <c r="E271" s="25">
        <f t="shared" si="8"/>
        <v>0</v>
      </c>
    </row>
    <row r="272" spans="1:5">
      <c r="A272" s="28">
        <f t="shared" si="9"/>
        <v>262</v>
      </c>
      <c r="B272" s="29"/>
      <c r="C272" s="30"/>
      <c r="D272" s="30"/>
      <c r="E272" s="25">
        <f t="shared" si="8"/>
        <v>0</v>
      </c>
    </row>
    <row r="273" spans="1:5">
      <c r="A273" s="28">
        <f t="shared" si="9"/>
        <v>263</v>
      </c>
      <c r="B273" s="29"/>
      <c r="C273" s="30"/>
      <c r="D273" s="30"/>
      <c r="E273" s="25">
        <f t="shared" si="8"/>
        <v>0</v>
      </c>
    </row>
    <row r="274" spans="1:5">
      <c r="A274" s="28">
        <f t="shared" si="9"/>
        <v>264</v>
      </c>
      <c r="B274" s="29"/>
      <c r="C274" s="30"/>
      <c r="D274" s="30"/>
      <c r="E274" s="25">
        <f t="shared" si="8"/>
        <v>0</v>
      </c>
    </row>
    <row r="275" spans="1:5">
      <c r="A275" s="28">
        <f t="shared" si="9"/>
        <v>265</v>
      </c>
      <c r="B275" s="29"/>
      <c r="C275" s="30"/>
      <c r="D275" s="30"/>
      <c r="E275" s="25">
        <f t="shared" si="8"/>
        <v>0</v>
      </c>
    </row>
    <row r="276" spans="1:5">
      <c r="A276" s="28">
        <f t="shared" si="9"/>
        <v>266</v>
      </c>
      <c r="B276" s="29"/>
      <c r="C276" s="30"/>
      <c r="D276" s="30"/>
      <c r="E276" s="25">
        <f t="shared" ref="E276:E310" si="10">IF(B276="",0,IF(COUNTBLANK(C276:D276)=2,1,0))</f>
        <v>0</v>
      </c>
    </row>
    <row r="277" spans="1:5">
      <c r="A277" s="28">
        <f t="shared" si="9"/>
        <v>267</v>
      </c>
      <c r="B277" s="29"/>
      <c r="C277" s="30"/>
      <c r="D277" s="30"/>
      <c r="E277" s="25">
        <f t="shared" si="10"/>
        <v>0</v>
      </c>
    </row>
    <row r="278" spans="1:5">
      <c r="A278" s="28">
        <f t="shared" si="9"/>
        <v>268</v>
      </c>
      <c r="B278" s="29"/>
      <c r="C278" s="30"/>
      <c r="D278" s="30"/>
      <c r="E278" s="25">
        <f t="shared" si="10"/>
        <v>0</v>
      </c>
    </row>
    <row r="279" spans="1:5">
      <c r="A279" s="28">
        <f t="shared" si="9"/>
        <v>269</v>
      </c>
      <c r="B279" s="29"/>
      <c r="C279" s="30"/>
      <c r="D279" s="30"/>
      <c r="E279" s="25">
        <f t="shared" si="10"/>
        <v>0</v>
      </c>
    </row>
    <row r="280" spans="1:5">
      <c r="A280" s="28">
        <f t="shared" si="9"/>
        <v>270</v>
      </c>
      <c r="B280" s="29"/>
      <c r="C280" s="30"/>
      <c r="D280" s="30"/>
      <c r="E280" s="25">
        <f t="shared" si="10"/>
        <v>0</v>
      </c>
    </row>
    <row r="281" spans="1:5">
      <c r="A281" s="28">
        <f t="shared" si="9"/>
        <v>271</v>
      </c>
      <c r="B281" s="29"/>
      <c r="C281" s="30"/>
      <c r="D281" s="30"/>
      <c r="E281" s="25">
        <f t="shared" si="10"/>
        <v>0</v>
      </c>
    </row>
    <row r="282" spans="1:5">
      <c r="A282" s="28">
        <f t="shared" si="9"/>
        <v>272</v>
      </c>
      <c r="B282" s="29"/>
      <c r="C282" s="30"/>
      <c r="D282" s="30"/>
      <c r="E282" s="25">
        <f t="shared" si="10"/>
        <v>0</v>
      </c>
    </row>
    <row r="283" spans="1:5">
      <c r="A283" s="28">
        <f t="shared" si="9"/>
        <v>273</v>
      </c>
      <c r="B283" s="29"/>
      <c r="C283" s="30"/>
      <c r="D283" s="30"/>
      <c r="E283" s="25">
        <f t="shared" si="10"/>
        <v>0</v>
      </c>
    </row>
    <row r="284" spans="1:5">
      <c r="A284" s="28">
        <f t="shared" si="9"/>
        <v>274</v>
      </c>
      <c r="B284" s="29"/>
      <c r="C284" s="30"/>
      <c r="D284" s="30"/>
      <c r="E284" s="25">
        <f t="shared" si="10"/>
        <v>0</v>
      </c>
    </row>
    <row r="285" spans="1:5">
      <c r="A285" s="28">
        <f t="shared" si="9"/>
        <v>275</v>
      </c>
      <c r="B285" s="29"/>
      <c r="C285" s="30"/>
      <c r="D285" s="30"/>
      <c r="E285" s="25">
        <f t="shared" si="10"/>
        <v>0</v>
      </c>
    </row>
    <row r="286" spans="1:5">
      <c r="A286" s="28">
        <f t="shared" si="9"/>
        <v>276</v>
      </c>
      <c r="B286" s="29"/>
      <c r="C286" s="30"/>
      <c r="D286" s="30"/>
      <c r="E286" s="25">
        <f t="shared" si="10"/>
        <v>0</v>
      </c>
    </row>
    <row r="287" spans="1:5">
      <c r="A287" s="28">
        <f t="shared" si="9"/>
        <v>277</v>
      </c>
      <c r="B287" s="29"/>
      <c r="C287" s="30"/>
      <c r="D287" s="30"/>
      <c r="E287" s="25">
        <f t="shared" si="10"/>
        <v>0</v>
      </c>
    </row>
    <row r="288" spans="1:5">
      <c r="A288" s="28">
        <f t="shared" si="9"/>
        <v>278</v>
      </c>
      <c r="B288" s="29"/>
      <c r="C288" s="30"/>
      <c r="D288" s="30"/>
      <c r="E288" s="25">
        <f t="shared" si="10"/>
        <v>0</v>
      </c>
    </row>
    <row r="289" spans="1:5">
      <c r="A289" s="28">
        <f t="shared" si="9"/>
        <v>279</v>
      </c>
      <c r="B289" s="29"/>
      <c r="C289" s="30"/>
      <c r="D289" s="30"/>
      <c r="E289" s="25">
        <f t="shared" si="10"/>
        <v>0</v>
      </c>
    </row>
    <row r="290" spans="1:5">
      <c r="A290" s="28">
        <f t="shared" si="9"/>
        <v>280</v>
      </c>
      <c r="B290" s="29"/>
      <c r="C290" s="30"/>
      <c r="D290" s="30"/>
      <c r="E290" s="25">
        <f t="shared" si="10"/>
        <v>0</v>
      </c>
    </row>
    <row r="291" spans="1:5">
      <c r="A291" s="28">
        <f t="shared" si="9"/>
        <v>281</v>
      </c>
      <c r="B291" s="29"/>
      <c r="C291" s="30"/>
      <c r="D291" s="30"/>
      <c r="E291" s="25">
        <f t="shared" si="10"/>
        <v>0</v>
      </c>
    </row>
    <row r="292" spans="1:5">
      <c r="A292" s="28">
        <f t="shared" si="9"/>
        <v>282</v>
      </c>
      <c r="B292" s="29"/>
      <c r="C292" s="30"/>
      <c r="D292" s="30"/>
      <c r="E292" s="25">
        <f t="shared" si="10"/>
        <v>0</v>
      </c>
    </row>
    <row r="293" spans="1:5">
      <c r="A293" s="28">
        <f t="shared" si="9"/>
        <v>283</v>
      </c>
      <c r="B293" s="29"/>
      <c r="C293" s="30"/>
      <c r="D293" s="30"/>
      <c r="E293" s="25">
        <f t="shared" si="10"/>
        <v>0</v>
      </c>
    </row>
    <row r="294" spans="1:5">
      <c r="A294" s="28">
        <f t="shared" si="9"/>
        <v>284</v>
      </c>
      <c r="B294" s="29"/>
      <c r="C294" s="30"/>
      <c r="D294" s="30"/>
      <c r="E294" s="25">
        <f t="shared" si="10"/>
        <v>0</v>
      </c>
    </row>
    <row r="295" spans="1:5">
      <c r="A295" s="28">
        <f t="shared" si="9"/>
        <v>285</v>
      </c>
      <c r="B295" s="29"/>
      <c r="C295" s="30"/>
      <c r="D295" s="30"/>
      <c r="E295" s="25">
        <f t="shared" si="10"/>
        <v>0</v>
      </c>
    </row>
    <row r="296" spans="1:5">
      <c r="A296" s="28">
        <f t="shared" si="9"/>
        <v>286</v>
      </c>
      <c r="B296" s="29"/>
      <c r="C296" s="30"/>
      <c r="D296" s="30"/>
      <c r="E296" s="25">
        <f t="shared" si="10"/>
        <v>0</v>
      </c>
    </row>
    <row r="297" spans="1:5">
      <c r="A297" s="28">
        <f t="shared" si="9"/>
        <v>287</v>
      </c>
      <c r="B297" s="29"/>
      <c r="C297" s="30"/>
      <c r="D297" s="30"/>
      <c r="E297" s="25">
        <f t="shared" si="10"/>
        <v>0</v>
      </c>
    </row>
    <row r="298" spans="1:5">
      <c r="A298" s="28">
        <f t="shared" si="9"/>
        <v>288</v>
      </c>
      <c r="B298" s="29"/>
      <c r="C298" s="30"/>
      <c r="D298" s="30"/>
      <c r="E298" s="25">
        <f t="shared" si="10"/>
        <v>0</v>
      </c>
    </row>
    <row r="299" spans="1:5">
      <c r="A299" s="28">
        <f t="shared" si="9"/>
        <v>289</v>
      </c>
      <c r="B299" s="29"/>
      <c r="C299" s="30"/>
      <c r="D299" s="30"/>
      <c r="E299" s="25">
        <f t="shared" si="10"/>
        <v>0</v>
      </c>
    </row>
    <row r="300" spans="1:5">
      <c r="A300" s="28">
        <f t="shared" si="9"/>
        <v>290</v>
      </c>
      <c r="B300" s="29"/>
      <c r="C300" s="30"/>
      <c r="D300" s="30"/>
      <c r="E300" s="25">
        <f t="shared" si="10"/>
        <v>0</v>
      </c>
    </row>
    <row r="301" spans="1:5">
      <c r="A301" s="28">
        <f t="shared" si="9"/>
        <v>291</v>
      </c>
      <c r="B301" s="29"/>
      <c r="C301" s="30"/>
      <c r="D301" s="30"/>
      <c r="E301" s="25">
        <f t="shared" si="10"/>
        <v>0</v>
      </c>
    </row>
    <row r="302" spans="1:5">
      <c r="A302" s="28">
        <f t="shared" si="9"/>
        <v>292</v>
      </c>
      <c r="B302" s="29"/>
      <c r="C302" s="30"/>
      <c r="D302" s="30"/>
      <c r="E302" s="25">
        <f t="shared" si="10"/>
        <v>0</v>
      </c>
    </row>
    <row r="303" spans="1:5">
      <c r="A303" s="28">
        <f t="shared" si="9"/>
        <v>293</v>
      </c>
      <c r="B303" s="29"/>
      <c r="C303" s="30"/>
      <c r="D303" s="30"/>
      <c r="E303" s="25">
        <f t="shared" si="10"/>
        <v>0</v>
      </c>
    </row>
    <row r="304" spans="1:5">
      <c r="A304" s="28">
        <f t="shared" si="9"/>
        <v>294</v>
      </c>
      <c r="B304" s="29"/>
      <c r="C304" s="30"/>
      <c r="D304" s="30"/>
      <c r="E304" s="25">
        <f t="shared" si="10"/>
        <v>0</v>
      </c>
    </row>
    <row r="305" spans="1:5">
      <c r="A305" s="28">
        <f t="shared" si="9"/>
        <v>295</v>
      </c>
      <c r="B305" s="29"/>
      <c r="C305" s="30"/>
      <c r="D305" s="30"/>
      <c r="E305" s="25">
        <f t="shared" si="10"/>
        <v>0</v>
      </c>
    </row>
    <row r="306" spans="1:5">
      <c r="A306" s="28">
        <f t="shared" si="9"/>
        <v>296</v>
      </c>
      <c r="B306" s="29"/>
      <c r="C306" s="30"/>
      <c r="D306" s="30"/>
      <c r="E306" s="25">
        <f t="shared" si="10"/>
        <v>0</v>
      </c>
    </row>
    <row r="307" spans="1:5">
      <c r="A307" s="28">
        <f t="shared" si="9"/>
        <v>297</v>
      </c>
      <c r="B307" s="29"/>
      <c r="C307" s="30"/>
      <c r="D307" s="30"/>
      <c r="E307" s="25">
        <f t="shared" si="10"/>
        <v>0</v>
      </c>
    </row>
    <row r="308" spans="1:5">
      <c r="A308" s="28">
        <f t="shared" si="9"/>
        <v>298</v>
      </c>
      <c r="B308" s="29"/>
      <c r="C308" s="30"/>
      <c r="D308" s="30"/>
      <c r="E308" s="25">
        <f t="shared" si="10"/>
        <v>0</v>
      </c>
    </row>
    <row r="309" spans="1:5">
      <c r="A309" s="28">
        <f t="shared" si="9"/>
        <v>299</v>
      </c>
      <c r="B309" s="29"/>
      <c r="C309" s="30"/>
      <c r="D309" s="30"/>
      <c r="E309" s="25">
        <f t="shared" si="10"/>
        <v>0</v>
      </c>
    </row>
    <row r="310" spans="1:5">
      <c r="A310" s="28">
        <f t="shared" si="9"/>
        <v>300</v>
      </c>
      <c r="B310" s="29"/>
      <c r="C310" s="30"/>
      <c r="D310" s="30"/>
      <c r="E310" s="25">
        <f t="shared" si="10"/>
        <v>0</v>
      </c>
    </row>
    <row r="311" spans="1:5">
      <c r="B311" s="31"/>
      <c r="C311" s="31"/>
      <c r="D311" s="31"/>
    </row>
    <row r="312" spans="1:5">
      <c r="B312" s="31"/>
      <c r="C312" s="31"/>
      <c r="D312" s="31"/>
    </row>
    <row r="313" spans="1:5">
      <c r="B313" s="31"/>
      <c r="C313" s="31"/>
      <c r="D313" s="31"/>
    </row>
    <row r="314" spans="1:5">
      <c r="B314" s="31"/>
      <c r="C314" s="31"/>
      <c r="D314" s="31"/>
    </row>
    <row r="315" spans="1:5">
      <c r="B315" s="31"/>
      <c r="C315" s="31"/>
      <c r="D315" s="31"/>
    </row>
    <row r="316" spans="1:5">
      <c r="B316" s="31"/>
      <c r="C316" s="31"/>
      <c r="D316" s="31"/>
    </row>
    <row r="317" spans="1:5">
      <c r="B317" s="31"/>
      <c r="C317" s="31"/>
      <c r="D317" s="31"/>
    </row>
    <row r="318" spans="1:5">
      <c r="B318" s="31"/>
      <c r="C318" s="31"/>
      <c r="D318" s="31"/>
    </row>
    <row r="319" spans="1:5">
      <c r="B319" s="31"/>
      <c r="C319" s="31"/>
      <c r="D319" s="31"/>
    </row>
    <row r="320" spans="1:5">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sheetData>
  <sheetProtection sheet="1" objects="1" scenarios="1" selectLockedCells="1"/>
  <mergeCells count="8">
    <mergeCell ref="A9:A10"/>
    <mergeCell ref="B9:B10"/>
    <mergeCell ref="C9:D9"/>
    <mergeCell ref="C1:D1"/>
    <mergeCell ref="C3:D3"/>
    <mergeCell ref="C5:D5"/>
    <mergeCell ref="C6:D6"/>
    <mergeCell ref="C7:D7"/>
  </mergeCells>
  <phoneticPr fontId="6"/>
  <conditionalFormatting sqref="C3:D3">
    <cfRule type="containsBlanks" dxfId="101" priority="3">
      <formula>LEN(TRIM(C3))=0</formula>
    </cfRule>
  </conditionalFormatting>
  <conditionalFormatting sqref="C11:C310">
    <cfRule type="expression" dxfId="100" priority="2">
      <formula>IF(B11&lt;&gt;"",IF(C11="",TRUE,FALSE))</formula>
    </cfRule>
  </conditionalFormatting>
  <conditionalFormatting sqref="D11:D310">
    <cfRule type="expression" dxfId="99" priority="1">
      <formula>IF(B11&lt;&gt;"",IF(D11="",TRUE,FALSE))</formula>
    </cfRule>
  </conditionalFormatting>
  <dataValidations count="2">
    <dataValidation imeMode="on" allowBlank="1" showInputMessage="1" showErrorMessage="1" sqref="B11:B210 C3:D3"/>
    <dataValidation imeMode="off" allowBlank="1" showInputMessage="1" showErrorMessage="1" sqref="C11:D310"/>
  </dataValidations>
  <pageMargins left="0.56000000000000005" right="0.45"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06" t="s">
        <v>2832</v>
      </c>
      <c r="C1" s="178" t="str">
        <f ca="1">RIGHT(CELL("filename",C1),LEN(CELL("filename",C1))-FIND("]",CELL("filename",C1)))</f>
        <v>山梨</v>
      </c>
      <c r="D1" s="179"/>
      <c r="F1" s="107" t="s">
        <v>1</v>
      </c>
      <c r="G1" s="108">
        <f>SUM(C$11:C$410)</f>
        <v>0</v>
      </c>
      <c r="H1" s="109" t="s">
        <v>2</v>
      </c>
    </row>
    <row r="2" spans="1:8" ht="15" customHeight="1">
      <c r="B2" s="26"/>
      <c r="F2" s="107" t="s">
        <v>3</v>
      </c>
      <c r="G2" s="108">
        <f>SUM(D$11:D$410)</f>
        <v>0</v>
      </c>
      <c r="H2" s="109" t="s">
        <v>2</v>
      </c>
    </row>
    <row r="3" spans="1:8" ht="15" customHeight="1">
      <c r="B3" s="106" t="s">
        <v>4</v>
      </c>
      <c r="C3" s="173"/>
      <c r="D3" s="173"/>
      <c r="F3" s="107" t="s">
        <v>5</v>
      </c>
      <c r="G3" s="108">
        <f>SUM($G$1:$G$2)</f>
        <v>0</v>
      </c>
      <c r="H3" s="109" t="s">
        <v>2</v>
      </c>
    </row>
    <row r="4" spans="1:8" ht="13.5" customHeight="1">
      <c r="B4" s="26"/>
    </row>
    <row r="5" spans="1:8">
      <c r="B5" s="106" t="s">
        <v>6</v>
      </c>
      <c r="C5" s="180">
        <f>COUNTIF($C$11:$C$410,"&gt;0")</f>
        <v>0</v>
      </c>
      <c r="D5" s="180"/>
      <c r="F5" s="106" t="s">
        <v>7</v>
      </c>
      <c r="G5" s="110">
        <f>COUNT(C$11:C$410)</f>
        <v>0</v>
      </c>
      <c r="H5" s="109" t="s">
        <v>8</v>
      </c>
    </row>
    <row r="6" spans="1:8">
      <c r="B6" s="106" t="s">
        <v>9</v>
      </c>
      <c r="C6" s="180">
        <f>COUNTIF($D$11:$D$410,"&gt;0")</f>
        <v>0</v>
      </c>
      <c r="D6" s="180"/>
      <c r="F6" s="106" t="s">
        <v>10</v>
      </c>
      <c r="G6" s="110">
        <f>COUNT(D$11:D$410)</f>
        <v>0</v>
      </c>
      <c r="H6" s="109" t="s">
        <v>8</v>
      </c>
    </row>
    <row r="7" spans="1:8">
      <c r="B7" s="106" t="s">
        <v>11</v>
      </c>
      <c r="C7" s="180">
        <f>COUNTA($B$11:$B$410)-SUM($E$11:$E$410)</f>
        <v>0</v>
      </c>
      <c r="D7" s="180"/>
      <c r="F7" s="106" t="s">
        <v>12</v>
      </c>
      <c r="G7" s="110">
        <f>COUNTA(B$11:B$410)</f>
        <v>28</v>
      </c>
      <c r="H7" s="109"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947</v>
      </c>
      <c r="C11" s="30"/>
      <c r="D11" s="30"/>
      <c r="E11" s="25">
        <f>IF(B11="",0,IF(COUNTBLANK(C11:D11)=2,1,0))</f>
        <v>1</v>
      </c>
    </row>
    <row r="12" spans="1:8">
      <c r="A12" s="28">
        <f t="shared" ref="A12:A75" si="0">ROW(A12)-10</f>
        <v>2</v>
      </c>
      <c r="B12" s="29" t="s">
        <v>948</v>
      </c>
      <c r="C12" s="30"/>
      <c r="D12" s="30"/>
      <c r="E12" s="25">
        <f t="shared" ref="E12:E75" si="1">IF(B12="",0,IF(COUNTBLANK(C12:D12)=2,1,0))</f>
        <v>1</v>
      </c>
    </row>
    <row r="13" spans="1:8">
      <c r="A13" s="28">
        <f t="shared" si="0"/>
        <v>3</v>
      </c>
      <c r="B13" s="29" t="s">
        <v>949</v>
      </c>
      <c r="C13" s="30"/>
      <c r="D13" s="30"/>
      <c r="E13" s="25">
        <f t="shared" si="1"/>
        <v>1</v>
      </c>
    </row>
    <row r="14" spans="1:8">
      <c r="A14" s="28">
        <f t="shared" si="0"/>
        <v>4</v>
      </c>
      <c r="B14" s="29" t="s">
        <v>950</v>
      </c>
      <c r="C14" s="30"/>
      <c r="D14" s="30"/>
      <c r="E14" s="25">
        <f t="shared" si="1"/>
        <v>1</v>
      </c>
    </row>
    <row r="15" spans="1:8">
      <c r="A15" s="28">
        <f t="shared" si="0"/>
        <v>5</v>
      </c>
      <c r="B15" s="29" t="s">
        <v>951</v>
      </c>
      <c r="C15" s="30"/>
      <c r="D15" s="30"/>
      <c r="E15" s="25">
        <f t="shared" si="1"/>
        <v>1</v>
      </c>
    </row>
    <row r="16" spans="1:8">
      <c r="A16" s="28">
        <f t="shared" si="0"/>
        <v>6</v>
      </c>
      <c r="B16" s="29" t="s">
        <v>952</v>
      </c>
      <c r="C16" s="30"/>
      <c r="D16" s="30"/>
      <c r="E16" s="25">
        <f t="shared" si="1"/>
        <v>1</v>
      </c>
    </row>
    <row r="17" spans="1:5">
      <c r="A17" s="28">
        <f t="shared" si="0"/>
        <v>7</v>
      </c>
      <c r="B17" s="29" t="s">
        <v>953</v>
      </c>
      <c r="C17" s="30"/>
      <c r="D17" s="30"/>
      <c r="E17" s="25">
        <f t="shared" si="1"/>
        <v>1</v>
      </c>
    </row>
    <row r="18" spans="1:5">
      <c r="A18" s="28">
        <f t="shared" si="0"/>
        <v>8</v>
      </c>
      <c r="B18" s="29" t="s">
        <v>954</v>
      </c>
      <c r="C18" s="30"/>
      <c r="D18" s="30"/>
      <c r="E18" s="25">
        <f t="shared" si="1"/>
        <v>1</v>
      </c>
    </row>
    <row r="19" spans="1:5">
      <c r="A19" s="28">
        <f t="shared" si="0"/>
        <v>9</v>
      </c>
      <c r="B19" s="29" t="s">
        <v>955</v>
      </c>
      <c r="C19" s="30"/>
      <c r="D19" s="30"/>
      <c r="E19" s="25">
        <f t="shared" si="1"/>
        <v>1</v>
      </c>
    </row>
    <row r="20" spans="1:5">
      <c r="A20" s="28">
        <f t="shared" si="0"/>
        <v>10</v>
      </c>
      <c r="B20" s="29" t="s">
        <v>2833</v>
      </c>
      <c r="C20" s="30"/>
      <c r="D20" s="30"/>
      <c r="E20" s="25">
        <f t="shared" si="1"/>
        <v>1</v>
      </c>
    </row>
    <row r="21" spans="1:5">
      <c r="A21" s="28">
        <f t="shared" si="0"/>
        <v>11</v>
      </c>
      <c r="B21" s="29" t="s">
        <v>956</v>
      </c>
      <c r="C21" s="30"/>
      <c r="D21" s="30"/>
      <c r="E21" s="25">
        <f t="shared" si="1"/>
        <v>1</v>
      </c>
    </row>
    <row r="22" spans="1:5">
      <c r="A22" s="28">
        <f t="shared" si="0"/>
        <v>12</v>
      </c>
      <c r="B22" s="29" t="s">
        <v>957</v>
      </c>
      <c r="C22" s="30"/>
      <c r="D22" s="30"/>
      <c r="E22" s="25">
        <f t="shared" si="1"/>
        <v>1</v>
      </c>
    </row>
    <row r="23" spans="1:5">
      <c r="A23" s="28">
        <f t="shared" si="0"/>
        <v>13</v>
      </c>
      <c r="B23" s="29" t="s">
        <v>958</v>
      </c>
      <c r="C23" s="30"/>
      <c r="D23" s="30"/>
      <c r="E23" s="25">
        <f t="shared" si="1"/>
        <v>1</v>
      </c>
    </row>
    <row r="24" spans="1:5">
      <c r="A24" s="28">
        <f t="shared" si="0"/>
        <v>14</v>
      </c>
      <c r="B24" s="29" t="s">
        <v>959</v>
      </c>
      <c r="C24" s="30"/>
      <c r="D24" s="30"/>
      <c r="E24" s="25">
        <f t="shared" si="1"/>
        <v>1</v>
      </c>
    </row>
    <row r="25" spans="1:5">
      <c r="A25" s="28">
        <f t="shared" si="0"/>
        <v>15</v>
      </c>
      <c r="B25" s="29" t="s">
        <v>960</v>
      </c>
      <c r="C25" s="30"/>
      <c r="D25" s="30"/>
      <c r="E25" s="25">
        <f t="shared" si="1"/>
        <v>1</v>
      </c>
    </row>
    <row r="26" spans="1:5">
      <c r="A26" s="28">
        <f t="shared" si="0"/>
        <v>16</v>
      </c>
      <c r="B26" s="29" t="s">
        <v>961</v>
      </c>
      <c r="C26" s="30"/>
      <c r="D26" s="30"/>
      <c r="E26" s="25">
        <f t="shared" si="1"/>
        <v>1</v>
      </c>
    </row>
    <row r="27" spans="1:5">
      <c r="A27" s="28">
        <f t="shared" si="0"/>
        <v>17</v>
      </c>
      <c r="B27" s="29" t="s">
        <v>962</v>
      </c>
      <c r="C27" s="30"/>
      <c r="D27" s="30"/>
      <c r="E27" s="25">
        <f t="shared" si="1"/>
        <v>1</v>
      </c>
    </row>
    <row r="28" spans="1:5">
      <c r="A28" s="28">
        <f t="shared" si="0"/>
        <v>18</v>
      </c>
      <c r="B28" s="29" t="s">
        <v>963</v>
      </c>
      <c r="C28" s="30"/>
      <c r="D28" s="30"/>
      <c r="E28" s="25">
        <f t="shared" si="1"/>
        <v>1</v>
      </c>
    </row>
    <row r="29" spans="1:5">
      <c r="A29" s="28">
        <f t="shared" si="0"/>
        <v>19</v>
      </c>
      <c r="B29" s="29" t="s">
        <v>964</v>
      </c>
      <c r="C29" s="30"/>
      <c r="D29" s="30"/>
      <c r="E29" s="25">
        <f t="shared" si="1"/>
        <v>1</v>
      </c>
    </row>
    <row r="30" spans="1:5">
      <c r="A30" s="28">
        <f t="shared" si="0"/>
        <v>20</v>
      </c>
      <c r="B30" s="29" t="s">
        <v>965</v>
      </c>
      <c r="C30" s="30"/>
      <c r="D30" s="30"/>
      <c r="E30" s="25">
        <f t="shared" si="1"/>
        <v>1</v>
      </c>
    </row>
    <row r="31" spans="1:5">
      <c r="A31" s="28">
        <f t="shared" si="0"/>
        <v>21</v>
      </c>
      <c r="B31" s="29" t="s">
        <v>966</v>
      </c>
      <c r="C31" s="30"/>
      <c r="D31" s="30"/>
      <c r="E31" s="25">
        <f t="shared" si="1"/>
        <v>1</v>
      </c>
    </row>
    <row r="32" spans="1:5">
      <c r="A32" s="28">
        <f t="shared" si="0"/>
        <v>22</v>
      </c>
      <c r="B32" s="29" t="s">
        <v>967</v>
      </c>
      <c r="C32" s="30"/>
      <c r="D32" s="30"/>
      <c r="E32" s="25">
        <f t="shared" si="1"/>
        <v>1</v>
      </c>
    </row>
    <row r="33" spans="1:5">
      <c r="A33" s="28">
        <f t="shared" si="0"/>
        <v>23</v>
      </c>
      <c r="B33" s="29" t="s">
        <v>968</v>
      </c>
      <c r="C33" s="30"/>
      <c r="D33" s="30"/>
      <c r="E33" s="25">
        <f t="shared" si="1"/>
        <v>1</v>
      </c>
    </row>
    <row r="34" spans="1:5">
      <c r="A34" s="28">
        <f t="shared" si="0"/>
        <v>24</v>
      </c>
      <c r="B34" s="29" t="s">
        <v>969</v>
      </c>
      <c r="C34" s="30"/>
      <c r="D34" s="30"/>
      <c r="E34" s="25">
        <f t="shared" si="1"/>
        <v>1</v>
      </c>
    </row>
    <row r="35" spans="1:5">
      <c r="A35" s="28">
        <f t="shared" si="0"/>
        <v>25</v>
      </c>
      <c r="B35" s="29" t="s">
        <v>970</v>
      </c>
      <c r="C35" s="30"/>
      <c r="D35" s="30"/>
      <c r="E35" s="25">
        <f t="shared" si="1"/>
        <v>1</v>
      </c>
    </row>
    <row r="36" spans="1:5">
      <c r="A36" s="28">
        <f t="shared" si="0"/>
        <v>26</v>
      </c>
      <c r="B36" s="29" t="s">
        <v>971</v>
      </c>
      <c r="C36" s="30"/>
      <c r="D36" s="30"/>
      <c r="E36" s="25">
        <f t="shared" si="1"/>
        <v>1</v>
      </c>
    </row>
    <row r="37" spans="1:5">
      <c r="A37" s="28">
        <f t="shared" si="0"/>
        <v>27</v>
      </c>
      <c r="B37" s="29" t="s">
        <v>972</v>
      </c>
      <c r="C37" s="30"/>
      <c r="D37" s="30"/>
      <c r="E37" s="25">
        <f t="shared" si="1"/>
        <v>1</v>
      </c>
    </row>
    <row r="38" spans="1:5">
      <c r="A38" s="28">
        <f t="shared" si="0"/>
        <v>28</v>
      </c>
      <c r="B38" s="29" t="s">
        <v>973</v>
      </c>
      <c r="C38" s="30"/>
      <c r="D38" s="30"/>
      <c r="E38" s="25">
        <f t="shared" si="1"/>
        <v>1</v>
      </c>
    </row>
    <row r="39" spans="1:5">
      <c r="A39" s="28">
        <f t="shared" si="0"/>
        <v>29</v>
      </c>
      <c r="B39" s="29"/>
      <c r="C39" s="30"/>
      <c r="D39" s="30"/>
      <c r="E39" s="25">
        <f t="shared" si="1"/>
        <v>0</v>
      </c>
    </row>
    <row r="40" spans="1:5">
      <c r="A40" s="28">
        <f t="shared" si="0"/>
        <v>30</v>
      </c>
      <c r="B40" s="29"/>
      <c r="C40" s="30"/>
      <c r="D40" s="30"/>
      <c r="E40" s="25">
        <f t="shared" si="1"/>
        <v>0</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98" priority="3">
      <formula>LEN(TRIM(C3))=0</formula>
    </cfRule>
  </conditionalFormatting>
  <conditionalFormatting sqref="C11:C210">
    <cfRule type="expression" dxfId="97" priority="2">
      <formula>IF(B11&lt;&gt;"",IF(C11="",TRUE,FALSE))</formula>
    </cfRule>
  </conditionalFormatting>
  <conditionalFormatting sqref="D11:D210">
    <cfRule type="expression" dxfId="96" priority="1">
      <formula>IF(B11&lt;&gt;"",IF(D11="",TRUE,FALSE))</formula>
    </cfRule>
  </conditionalFormatting>
  <dataValidations count="2">
    <dataValidation imeMode="on" allowBlank="1" showInputMessage="1" showErrorMessage="1" sqref="B11:B210 C3:D3"/>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01" t="s">
        <v>1013</v>
      </c>
      <c r="C1" s="181" t="str">
        <f ca="1">RIGHT(CELL("filename",C1),LEN(CELL("filename",C1))-FIND("]",CELL("filename",C1)))</f>
        <v>富山</v>
      </c>
      <c r="D1" s="182"/>
      <c r="F1" s="102" t="s">
        <v>1</v>
      </c>
      <c r="G1" s="103">
        <f>SUM(C$11:C$410)</f>
        <v>0</v>
      </c>
      <c r="H1" s="104" t="s">
        <v>2</v>
      </c>
    </row>
    <row r="2" spans="1:8" ht="15" customHeight="1">
      <c r="B2" s="26"/>
      <c r="F2" s="102" t="s">
        <v>3</v>
      </c>
      <c r="G2" s="103">
        <f>SUM(D$11:D$410)</f>
        <v>0</v>
      </c>
      <c r="H2" s="104" t="s">
        <v>2</v>
      </c>
    </row>
    <row r="3" spans="1:8" ht="15" customHeight="1">
      <c r="B3" s="101" t="s">
        <v>4</v>
      </c>
      <c r="C3" s="173"/>
      <c r="D3" s="173"/>
      <c r="F3" s="102" t="s">
        <v>5</v>
      </c>
      <c r="G3" s="103">
        <f>SUM($G$1:$G$2)</f>
        <v>0</v>
      </c>
      <c r="H3" s="104" t="s">
        <v>2</v>
      </c>
    </row>
    <row r="4" spans="1:8" ht="13.5" customHeight="1">
      <c r="B4" s="26"/>
    </row>
    <row r="5" spans="1:8">
      <c r="B5" s="101" t="s">
        <v>6</v>
      </c>
      <c r="C5" s="183">
        <f>COUNTIF($C$11:$C$410,"&gt;0")</f>
        <v>0</v>
      </c>
      <c r="D5" s="183"/>
      <c r="F5" s="101" t="s">
        <v>7</v>
      </c>
      <c r="G5" s="105">
        <f>COUNT(C$11:C$410)</f>
        <v>0</v>
      </c>
      <c r="H5" s="104" t="s">
        <v>8</v>
      </c>
    </row>
    <row r="6" spans="1:8">
      <c r="B6" s="101" t="s">
        <v>9</v>
      </c>
      <c r="C6" s="183">
        <f>COUNTIF($D$11:$D$410,"&gt;0")</f>
        <v>0</v>
      </c>
      <c r="D6" s="183"/>
      <c r="F6" s="101" t="s">
        <v>10</v>
      </c>
      <c r="G6" s="105">
        <f>COUNT(D$11:D$410)</f>
        <v>0</v>
      </c>
      <c r="H6" s="104" t="s">
        <v>8</v>
      </c>
    </row>
    <row r="7" spans="1:8">
      <c r="B7" s="101" t="s">
        <v>11</v>
      </c>
      <c r="C7" s="183">
        <f>COUNTA($B$11:$B$410)-SUM($E$11:$E$410)</f>
        <v>0</v>
      </c>
      <c r="D7" s="183"/>
      <c r="F7" s="101" t="s">
        <v>12</v>
      </c>
      <c r="G7" s="105">
        <f>COUNTA(B$11:B$410)</f>
        <v>25</v>
      </c>
      <c r="H7" s="104"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975</v>
      </c>
      <c r="C11" s="30"/>
      <c r="D11" s="30"/>
      <c r="E11" s="25">
        <f>IF(B11="",0,IF(COUNTBLANK(C11:D11)=2,1,0))</f>
        <v>1</v>
      </c>
    </row>
    <row r="12" spans="1:8">
      <c r="A12" s="28">
        <f t="shared" ref="A12:A75" si="0">ROW(A12)-10</f>
        <v>2</v>
      </c>
      <c r="B12" s="29" t="s">
        <v>976</v>
      </c>
      <c r="C12" s="30"/>
      <c r="D12" s="30"/>
      <c r="E12" s="25">
        <f t="shared" ref="E12:E75" si="1">IF(B12="",0,IF(COUNTBLANK(C12:D12)=2,1,0))</f>
        <v>1</v>
      </c>
    </row>
    <row r="13" spans="1:8">
      <c r="A13" s="28">
        <f t="shared" si="0"/>
        <v>3</v>
      </c>
      <c r="B13" s="29" t="s">
        <v>977</v>
      </c>
      <c r="C13" s="30"/>
      <c r="D13" s="30"/>
      <c r="E13" s="25">
        <f t="shared" si="1"/>
        <v>1</v>
      </c>
    </row>
    <row r="14" spans="1:8">
      <c r="A14" s="28">
        <f t="shared" si="0"/>
        <v>4</v>
      </c>
      <c r="B14" s="29" t="s">
        <v>978</v>
      </c>
      <c r="C14" s="30"/>
      <c r="D14" s="30"/>
      <c r="E14" s="25">
        <f t="shared" si="1"/>
        <v>1</v>
      </c>
    </row>
    <row r="15" spans="1:8">
      <c r="A15" s="28">
        <f t="shared" si="0"/>
        <v>5</v>
      </c>
      <c r="B15" s="29" t="s">
        <v>979</v>
      </c>
      <c r="C15" s="30"/>
      <c r="D15" s="30"/>
      <c r="E15" s="25">
        <f t="shared" si="1"/>
        <v>1</v>
      </c>
    </row>
    <row r="16" spans="1:8">
      <c r="A16" s="28">
        <f t="shared" si="0"/>
        <v>6</v>
      </c>
      <c r="B16" s="29" t="s">
        <v>980</v>
      </c>
      <c r="C16" s="30"/>
      <c r="D16" s="30"/>
      <c r="E16" s="25">
        <f t="shared" si="1"/>
        <v>1</v>
      </c>
    </row>
    <row r="17" spans="1:5">
      <c r="A17" s="28">
        <f t="shared" si="0"/>
        <v>7</v>
      </c>
      <c r="B17" s="29" t="s">
        <v>981</v>
      </c>
      <c r="C17" s="30"/>
      <c r="D17" s="30"/>
      <c r="E17" s="25">
        <f t="shared" si="1"/>
        <v>1</v>
      </c>
    </row>
    <row r="18" spans="1:5">
      <c r="A18" s="28">
        <f t="shared" si="0"/>
        <v>8</v>
      </c>
      <c r="B18" s="29" t="s">
        <v>982</v>
      </c>
      <c r="C18" s="30"/>
      <c r="D18" s="30"/>
      <c r="E18" s="25">
        <f t="shared" si="1"/>
        <v>1</v>
      </c>
    </row>
    <row r="19" spans="1:5">
      <c r="A19" s="28">
        <f t="shared" si="0"/>
        <v>9</v>
      </c>
      <c r="B19" s="29" t="s">
        <v>983</v>
      </c>
      <c r="C19" s="30"/>
      <c r="D19" s="30"/>
      <c r="E19" s="25">
        <f t="shared" si="1"/>
        <v>1</v>
      </c>
    </row>
    <row r="20" spans="1:5">
      <c r="A20" s="28">
        <f t="shared" si="0"/>
        <v>10</v>
      </c>
      <c r="B20" s="29" t="s">
        <v>2826</v>
      </c>
      <c r="C20" s="30"/>
      <c r="D20" s="30"/>
      <c r="E20" s="25">
        <f t="shared" si="1"/>
        <v>1</v>
      </c>
    </row>
    <row r="21" spans="1:5">
      <c r="A21" s="28">
        <f t="shared" si="0"/>
        <v>11</v>
      </c>
      <c r="B21" s="29" t="s">
        <v>984</v>
      </c>
      <c r="C21" s="30"/>
      <c r="D21" s="30"/>
      <c r="E21" s="25">
        <f t="shared" si="1"/>
        <v>1</v>
      </c>
    </row>
    <row r="22" spans="1:5">
      <c r="A22" s="28">
        <f t="shared" si="0"/>
        <v>12</v>
      </c>
      <c r="B22" s="29" t="s">
        <v>985</v>
      </c>
      <c r="C22" s="30"/>
      <c r="D22" s="30"/>
      <c r="E22" s="25">
        <f t="shared" si="1"/>
        <v>1</v>
      </c>
    </row>
    <row r="23" spans="1:5">
      <c r="A23" s="28">
        <f t="shared" si="0"/>
        <v>13</v>
      </c>
      <c r="B23" s="29" t="s">
        <v>2827</v>
      </c>
      <c r="C23" s="30"/>
      <c r="D23" s="30"/>
      <c r="E23" s="25">
        <f t="shared" si="1"/>
        <v>1</v>
      </c>
    </row>
    <row r="24" spans="1:5">
      <c r="A24" s="28">
        <f t="shared" si="0"/>
        <v>14</v>
      </c>
      <c r="B24" s="29" t="s">
        <v>2828</v>
      </c>
      <c r="C24" s="30"/>
      <c r="D24" s="30"/>
      <c r="E24" s="25">
        <f t="shared" si="1"/>
        <v>1</v>
      </c>
    </row>
    <row r="25" spans="1:5">
      <c r="A25" s="28">
        <f t="shared" si="0"/>
        <v>15</v>
      </c>
      <c r="B25" s="29" t="s">
        <v>986</v>
      </c>
      <c r="C25" s="30"/>
      <c r="D25" s="30"/>
      <c r="E25" s="25">
        <f t="shared" si="1"/>
        <v>1</v>
      </c>
    </row>
    <row r="26" spans="1:5">
      <c r="A26" s="28">
        <f t="shared" si="0"/>
        <v>16</v>
      </c>
      <c r="B26" s="29" t="s">
        <v>987</v>
      </c>
      <c r="C26" s="30"/>
      <c r="D26" s="30"/>
      <c r="E26" s="25">
        <f t="shared" si="1"/>
        <v>1</v>
      </c>
    </row>
    <row r="27" spans="1:5">
      <c r="A27" s="28">
        <f t="shared" si="0"/>
        <v>17</v>
      </c>
      <c r="B27" s="29" t="s">
        <v>2829</v>
      </c>
      <c r="C27" s="30"/>
      <c r="D27" s="30"/>
      <c r="E27" s="25">
        <f t="shared" si="1"/>
        <v>1</v>
      </c>
    </row>
    <row r="28" spans="1:5">
      <c r="A28" s="28">
        <f t="shared" si="0"/>
        <v>18</v>
      </c>
      <c r="B28" s="29" t="s">
        <v>2830</v>
      </c>
      <c r="C28" s="30"/>
      <c r="D28" s="30"/>
      <c r="E28" s="25">
        <f t="shared" si="1"/>
        <v>1</v>
      </c>
    </row>
    <row r="29" spans="1:5">
      <c r="A29" s="28">
        <f t="shared" si="0"/>
        <v>19</v>
      </c>
      <c r="B29" s="29" t="s">
        <v>2486</v>
      </c>
      <c r="C29" s="30"/>
      <c r="D29" s="30"/>
      <c r="E29" s="25">
        <f t="shared" si="1"/>
        <v>1</v>
      </c>
    </row>
    <row r="30" spans="1:5">
      <c r="A30" s="28">
        <f t="shared" si="0"/>
        <v>20</v>
      </c>
      <c r="B30" s="29" t="s">
        <v>2831</v>
      </c>
      <c r="C30" s="30"/>
      <c r="D30" s="30"/>
      <c r="E30" s="25">
        <f t="shared" si="1"/>
        <v>1</v>
      </c>
    </row>
    <row r="31" spans="1:5">
      <c r="A31" s="28">
        <f t="shared" si="0"/>
        <v>21</v>
      </c>
      <c r="B31" s="29" t="s">
        <v>988</v>
      </c>
      <c r="C31" s="30"/>
      <c r="D31" s="30"/>
      <c r="E31" s="25">
        <f t="shared" si="1"/>
        <v>1</v>
      </c>
    </row>
    <row r="32" spans="1:5">
      <c r="A32" s="28">
        <f t="shared" si="0"/>
        <v>22</v>
      </c>
      <c r="B32" s="29" t="s">
        <v>989</v>
      </c>
      <c r="C32" s="30"/>
      <c r="D32" s="30"/>
      <c r="E32" s="25">
        <f t="shared" si="1"/>
        <v>1</v>
      </c>
    </row>
    <row r="33" spans="1:5">
      <c r="A33" s="28">
        <f t="shared" si="0"/>
        <v>23</v>
      </c>
      <c r="B33" s="29" t="s">
        <v>990</v>
      </c>
      <c r="C33" s="30"/>
      <c r="D33" s="30"/>
      <c r="E33" s="25">
        <f t="shared" si="1"/>
        <v>1</v>
      </c>
    </row>
    <row r="34" spans="1:5">
      <c r="A34" s="28">
        <f t="shared" si="0"/>
        <v>24</v>
      </c>
      <c r="B34" s="29" t="s">
        <v>991</v>
      </c>
      <c r="C34" s="30"/>
      <c r="D34" s="30"/>
      <c r="E34" s="25">
        <f t="shared" si="1"/>
        <v>1</v>
      </c>
    </row>
    <row r="35" spans="1:5">
      <c r="A35" s="28">
        <f t="shared" si="0"/>
        <v>25</v>
      </c>
      <c r="B35" s="29" t="s">
        <v>992</v>
      </c>
      <c r="C35" s="30"/>
      <c r="D35" s="30"/>
      <c r="E35" s="25">
        <f t="shared" si="1"/>
        <v>1</v>
      </c>
    </row>
    <row r="36" spans="1:5">
      <c r="A36" s="28">
        <f t="shared" si="0"/>
        <v>26</v>
      </c>
      <c r="B36" s="29"/>
      <c r="C36" s="30"/>
      <c r="D36" s="30"/>
      <c r="E36" s="25">
        <f t="shared" si="1"/>
        <v>0</v>
      </c>
    </row>
    <row r="37" spans="1:5">
      <c r="A37" s="28">
        <f t="shared" si="0"/>
        <v>27</v>
      </c>
      <c r="B37" s="29"/>
      <c r="C37" s="30"/>
      <c r="D37" s="30"/>
      <c r="E37" s="25">
        <f t="shared" si="1"/>
        <v>0</v>
      </c>
    </row>
    <row r="38" spans="1:5">
      <c r="A38" s="28">
        <f t="shared" si="0"/>
        <v>28</v>
      </c>
      <c r="B38" s="29"/>
      <c r="C38" s="30"/>
      <c r="D38" s="30"/>
      <c r="E38" s="25">
        <f t="shared" si="1"/>
        <v>0</v>
      </c>
    </row>
    <row r="39" spans="1:5">
      <c r="A39" s="28">
        <f t="shared" si="0"/>
        <v>29</v>
      </c>
      <c r="B39" s="29"/>
      <c r="C39" s="30"/>
      <c r="D39" s="30"/>
      <c r="E39" s="25">
        <f t="shared" si="1"/>
        <v>0</v>
      </c>
    </row>
    <row r="40" spans="1:5">
      <c r="A40" s="28">
        <f t="shared" si="0"/>
        <v>30</v>
      </c>
      <c r="B40" s="29"/>
      <c r="C40" s="30"/>
      <c r="D40" s="30"/>
      <c r="E40" s="25">
        <f t="shared" si="1"/>
        <v>0</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95" priority="3">
      <formula>LEN(TRIM(C3))=0</formula>
    </cfRule>
  </conditionalFormatting>
  <conditionalFormatting sqref="C11:C210">
    <cfRule type="expression" dxfId="94" priority="2">
      <formula>IF(B11&lt;&gt;"",IF(C11="",TRUE,FALSE))</formula>
    </cfRule>
  </conditionalFormatting>
  <conditionalFormatting sqref="D11:D210">
    <cfRule type="expression" dxfId="93" priority="1">
      <formula>IF(B11&lt;&gt;"",IF(D11="",TRUE,FALSE))</formula>
    </cfRule>
  </conditionalFormatting>
  <dataValidations count="2">
    <dataValidation imeMode="on" allowBlank="1" showInputMessage="1" showErrorMessage="1" sqref="B11:B210 C3:D3"/>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01" t="s">
        <v>1013</v>
      </c>
      <c r="C1" s="181" t="str">
        <f ca="1">RIGHT(CELL("filename",C1),LEN(CELL("filename",C1))-FIND("]",CELL("filename",C1)))</f>
        <v>石川</v>
      </c>
      <c r="D1" s="182"/>
      <c r="F1" s="102" t="s">
        <v>1</v>
      </c>
      <c r="G1" s="103">
        <f>SUM(C$11:C$410)</f>
        <v>0</v>
      </c>
      <c r="H1" s="104" t="s">
        <v>2</v>
      </c>
    </row>
    <row r="2" spans="1:8" ht="15" customHeight="1">
      <c r="B2" s="26"/>
      <c r="F2" s="102" t="s">
        <v>3</v>
      </c>
      <c r="G2" s="103">
        <f>SUM(D$11:D$410)</f>
        <v>0</v>
      </c>
      <c r="H2" s="104" t="s">
        <v>2</v>
      </c>
    </row>
    <row r="3" spans="1:8" ht="15" customHeight="1">
      <c r="B3" s="101" t="s">
        <v>4</v>
      </c>
      <c r="C3" s="173"/>
      <c r="D3" s="173"/>
      <c r="F3" s="102" t="s">
        <v>5</v>
      </c>
      <c r="G3" s="103">
        <f>SUM($G$1:$G$2)</f>
        <v>0</v>
      </c>
      <c r="H3" s="104" t="s">
        <v>2</v>
      </c>
    </row>
    <row r="4" spans="1:8" ht="13.5" customHeight="1">
      <c r="B4" s="26"/>
    </row>
    <row r="5" spans="1:8">
      <c r="B5" s="101" t="s">
        <v>6</v>
      </c>
      <c r="C5" s="183">
        <f>COUNTIF($C$11:$C$410,"&gt;0")</f>
        <v>0</v>
      </c>
      <c r="D5" s="183"/>
      <c r="F5" s="101" t="s">
        <v>7</v>
      </c>
      <c r="G5" s="105">
        <f>COUNT(C$11:C$410)</f>
        <v>0</v>
      </c>
      <c r="H5" s="104" t="s">
        <v>8</v>
      </c>
    </row>
    <row r="6" spans="1:8">
      <c r="B6" s="101" t="s">
        <v>9</v>
      </c>
      <c r="C6" s="183">
        <f>COUNTIF($D$11:$D$410,"&gt;0")</f>
        <v>0</v>
      </c>
      <c r="D6" s="183"/>
      <c r="F6" s="101" t="s">
        <v>10</v>
      </c>
      <c r="G6" s="105">
        <f>COUNT(D$11:D$410)</f>
        <v>0</v>
      </c>
      <c r="H6" s="104" t="s">
        <v>8</v>
      </c>
    </row>
    <row r="7" spans="1:8">
      <c r="B7" s="101" t="s">
        <v>11</v>
      </c>
      <c r="C7" s="183">
        <f>COUNTA($B$11:$B$410)-SUM($E$11:$E$410)</f>
        <v>0</v>
      </c>
      <c r="D7" s="183"/>
      <c r="F7" s="101" t="s">
        <v>12</v>
      </c>
      <c r="G7" s="105">
        <f>COUNTA(B$11:B$410)</f>
        <v>30</v>
      </c>
      <c r="H7" s="104"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993</v>
      </c>
      <c r="C11" s="30"/>
      <c r="D11" s="30"/>
      <c r="E11" s="25">
        <f>IF(B11="",0,IF(COUNTBLANK(C11:D11)=2,1,0))</f>
        <v>1</v>
      </c>
    </row>
    <row r="12" spans="1:8">
      <c r="A12" s="28">
        <f t="shared" ref="A12:A75" si="0">ROW(A12)-10</f>
        <v>2</v>
      </c>
      <c r="B12" s="29" t="s">
        <v>994</v>
      </c>
      <c r="C12" s="30"/>
      <c r="D12" s="30"/>
      <c r="E12" s="25">
        <f t="shared" ref="E12:E75" si="1">IF(B12="",0,IF(COUNTBLANK(C12:D12)=2,1,0))</f>
        <v>1</v>
      </c>
    </row>
    <row r="13" spans="1:8">
      <c r="A13" s="28">
        <f t="shared" si="0"/>
        <v>3</v>
      </c>
      <c r="B13" s="29" t="s">
        <v>995</v>
      </c>
      <c r="C13" s="30"/>
      <c r="D13" s="30"/>
      <c r="E13" s="25">
        <f t="shared" si="1"/>
        <v>1</v>
      </c>
    </row>
    <row r="14" spans="1:8">
      <c r="A14" s="28">
        <f t="shared" si="0"/>
        <v>4</v>
      </c>
      <c r="B14" s="29" t="s">
        <v>996</v>
      </c>
      <c r="C14" s="30"/>
      <c r="D14" s="30"/>
      <c r="E14" s="25">
        <f t="shared" si="1"/>
        <v>1</v>
      </c>
    </row>
    <row r="15" spans="1:8">
      <c r="A15" s="28">
        <f t="shared" si="0"/>
        <v>5</v>
      </c>
      <c r="B15" s="29" t="s">
        <v>997</v>
      </c>
      <c r="C15" s="30"/>
      <c r="D15" s="30"/>
      <c r="E15" s="25">
        <f t="shared" si="1"/>
        <v>1</v>
      </c>
    </row>
    <row r="16" spans="1:8">
      <c r="A16" s="28">
        <f t="shared" si="0"/>
        <v>6</v>
      </c>
      <c r="B16" s="29" t="s">
        <v>998</v>
      </c>
      <c r="C16" s="30"/>
      <c r="D16" s="30"/>
      <c r="E16" s="25">
        <f t="shared" si="1"/>
        <v>1</v>
      </c>
    </row>
    <row r="17" spans="1:5">
      <c r="A17" s="28">
        <f t="shared" si="0"/>
        <v>7</v>
      </c>
      <c r="B17" s="29" t="s">
        <v>999</v>
      </c>
      <c r="C17" s="30"/>
      <c r="D17" s="30"/>
      <c r="E17" s="25">
        <f t="shared" si="1"/>
        <v>1</v>
      </c>
    </row>
    <row r="18" spans="1:5">
      <c r="A18" s="28">
        <f t="shared" si="0"/>
        <v>8</v>
      </c>
      <c r="B18" s="29" t="s">
        <v>1000</v>
      </c>
      <c r="C18" s="30"/>
      <c r="D18" s="30"/>
      <c r="E18" s="25">
        <f t="shared" si="1"/>
        <v>1</v>
      </c>
    </row>
    <row r="19" spans="1:5">
      <c r="A19" s="28">
        <f t="shared" si="0"/>
        <v>9</v>
      </c>
      <c r="B19" s="29" t="s">
        <v>1001</v>
      </c>
      <c r="C19" s="30"/>
      <c r="D19" s="30"/>
      <c r="E19" s="25">
        <f t="shared" si="1"/>
        <v>1</v>
      </c>
    </row>
    <row r="20" spans="1:5">
      <c r="A20" s="28">
        <f t="shared" si="0"/>
        <v>10</v>
      </c>
      <c r="B20" s="29" t="s">
        <v>2816</v>
      </c>
      <c r="C20" s="30"/>
      <c r="D20" s="30"/>
      <c r="E20" s="25">
        <f t="shared" si="1"/>
        <v>1</v>
      </c>
    </row>
    <row r="21" spans="1:5">
      <c r="A21" s="28">
        <f t="shared" si="0"/>
        <v>11</v>
      </c>
      <c r="B21" s="29" t="s">
        <v>1002</v>
      </c>
      <c r="C21" s="30"/>
      <c r="D21" s="30"/>
      <c r="E21" s="25">
        <f t="shared" si="1"/>
        <v>1</v>
      </c>
    </row>
    <row r="22" spans="1:5">
      <c r="A22" s="28">
        <f t="shared" si="0"/>
        <v>12</v>
      </c>
      <c r="B22" s="29" t="s">
        <v>1003</v>
      </c>
      <c r="C22" s="30"/>
      <c r="D22" s="30"/>
      <c r="E22" s="25">
        <f t="shared" si="1"/>
        <v>1</v>
      </c>
    </row>
    <row r="23" spans="1:5">
      <c r="A23" s="28">
        <f t="shared" si="0"/>
        <v>13</v>
      </c>
      <c r="B23" s="29" t="s">
        <v>2817</v>
      </c>
      <c r="C23" s="30"/>
      <c r="D23" s="30"/>
      <c r="E23" s="25">
        <f t="shared" si="1"/>
        <v>1</v>
      </c>
    </row>
    <row r="24" spans="1:5">
      <c r="A24" s="28">
        <f t="shared" si="0"/>
        <v>14</v>
      </c>
      <c r="B24" s="29" t="s">
        <v>2818</v>
      </c>
      <c r="C24" s="30"/>
      <c r="D24" s="30"/>
      <c r="E24" s="25">
        <f t="shared" si="1"/>
        <v>1</v>
      </c>
    </row>
    <row r="25" spans="1:5">
      <c r="A25" s="28">
        <f t="shared" si="0"/>
        <v>15</v>
      </c>
      <c r="B25" s="29" t="s">
        <v>1004</v>
      </c>
      <c r="C25" s="30"/>
      <c r="D25" s="30"/>
      <c r="E25" s="25">
        <f t="shared" si="1"/>
        <v>1</v>
      </c>
    </row>
    <row r="26" spans="1:5">
      <c r="A26" s="28">
        <f t="shared" si="0"/>
        <v>16</v>
      </c>
      <c r="B26" s="29" t="s">
        <v>1005</v>
      </c>
      <c r="C26" s="30"/>
      <c r="D26" s="30"/>
      <c r="E26" s="25">
        <f t="shared" si="1"/>
        <v>1</v>
      </c>
    </row>
    <row r="27" spans="1:5">
      <c r="A27" s="28">
        <f t="shared" si="0"/>
        <v>17</v>
      </c>
      <c r="B27" s="29" t="s">
        <v>2819</v>
      </c>
      <c r="C27" s="30"/>
      <c r="D27" s="30"/>
      <c r="E27" s="25">
        <f t="shared" si="1"/>
        <v>1</v>
      </c>
    </row>
    <row r="28" spans="1:5">
      <c r="A28" s="28">
        <f t="shared" si="0"/>
        <v>18</v>
      </c>
      <c r="B28" s="29" t="s">
        <v>2820</v>
      </c>
      <c r="C28" s="30"/>
      <c r="D28" s="30"/>
      <c r="E28" s="25">
        <f t="shared" si="1"/>
        <v>1</v>
      </c>
    </row>
    <row r="29" spans="1:5">
      <c r="A29" s="28">
        <f t="shared" si="0"/>
        <v>19</v>
      </c>
      <c r="B29" s="29" t="s">
        <v>2821</v>
      </c>
      <c r="C29" s="30"/>
      <c r="D29" s="30"/>
      <c r="E29" s="25">
        <f t="shared" si="1"/>
        <v>1</v>
      </c>
    </row>
    <row r="30" spans="1:5">
      <c r="A30" s="28">
        <f t="shared" si="0"/>
        <v>20</v>
      </c>
      <c r="B30" s="29" t="s">
        <v>2822</v>
      </c>
      <c r="C30" s="30"/>
      <c r="D30" s="30"/>
      <c r="E30" s="25">
        <f t="shared" si="1"/>
        <v>1</v>
      </c>
    </row>
    <row r="31" spans="1:5">
      <c r="A31" s="28">
        <f t="shared" si="0"/>
        <v>21</v>
      </c>
      <c r="B31" s="29" t="s">
        <v>1006</v>
      </c>
      <c r="C31" s="30"/>
      <c r="D31" s="30"/>
      <c r="E31" s="25">
        <f t="shared" si="1"/>
        <v>1</v>
      </c>
    </row>
    <row r="32" spans="1:5">
      <c r="A32" s="28">
        <f t="shared" si="0"/>
        <v>22</v>
      </c>
      <c r="B32" s="29" t="s">
        <v>1007</v>
      </c>
      <c r="C32" s="30"/>
      <c r="D32" s="30"/>
      <c r="E32" s="25">
        <f t="shared" si="1"/>
        <v>1</v>
      </c>
    </row>
    <row r="33" spans="1:5">
      <c r="A33" s="28">
        <f t="shared" si="0"/>
        <v>23</v>
      </c>
      <c r="B33" s="29" t="s">
        <v>1008</v>
      </c>
      <c r="C33" s="30"/>
      <c r="D33" s="30"/>
      <c r="E33" s="25">
        <f t="shared" si="1"/>
        <v>1</v>
      </c>
    </row>
    <row r="34" spans="1:5">
      <c r="A34" s="28">
        <f t="shared" si="0"/>
        <v>24</v>
      </c>
      <c r="B34" s="29" t="s">
        <v>1009</v>
      </c>
      <c r="C34" s="30"/>
      <c r="D34" s="30"/>
      <c r="E34" s="25">
        <f t="shared" si="1"/>
        <v>1</v>
      </c>
    </row>
    <row r="35" spans="1:5">
      <c r="A35" s="28">
        <f t="shared" si="0"/>
        <v>25</v>
      </c>
      <c r="B35" s="29" t="s">
        <v>1010</v>
      </c>
      <c r="C35" s="30"/>
      <c r="D35" s="30"/>
      <c r="E35" s="25">
        <f t="shared" si="1"/>
        <v>1</v>
      </c>
    </row>
    <row r="36" spans="1:5">
      <c r="A36" s="28">
        <f t="shared" si="0"/>
        <v>26</v>
      </c>
      <c r="B36" s="29" t="s">
        <v>1011</v>
      </c>
      <c r="C36" s="30"/>
      <c r="D36" s="30"/>
      <c r="E36" s="25">
        <f t="shared" si="1"/>
        <v>1</v>
      </c>
    </row>
    <row r="37" spans="1:5">
      <c r="A37" s="28">
        <f t="shared" si="0"/>
        <v>27</v>
      </c>
      <c r="B37" s="29" t="s">
        <v>2823</v>
      </c>
      <c r="C37" s="30"/>
      <c r="D37" s="30"/>
      <c r="E37" s="25">
        <f t="shared" si="1"/>
        <v>1</v>
      </c>
    </row>
    <row r="38" spans="1:5">
      <c r="A38" s="28">
        <f t="shared" si="0"/>
        <v>28</v>
      </c>
      <c r="B38" s="29" t="s">
        <v>1012</v>
      </c>
      <c r="C38" s="30"/>
      <c r="D38" s="30"/>
      <c r="E38" s="25">
        <f t="shared" si="1"/>
        <v>1</v>
      </c>
    </row>
    <row r="39" spans="1:5">
      <c r="A39" s="28">
        <f t="shared" si="0"/>
        <v>29</v>
      </c>
      <c r="B39" s="29" t="s">
        <v>2824</v>
      </c>
      <c r="C39" s="30"/>
      <c r="D39" s="30"/>
      <c r="E39" s="25">
        <f t="shared" si="1"/>
        <v>1</v>
      </c>
    </row>
    <row r="40" spans="1:5">
      <c r="A40" s="28">
        <f t="shared" si="0"/>
        <v>30</v>
      </c>
      <c r="B40" s="29" t="s">
        <v>2825</v>
      </c>
      <c r="C40" s="30"/>
      <c r="D40" s="30"/>
      <c r="E40" s="25">
        <f t="shared" si="1"/>
        <v>1</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92" priority="3">
      <formula>LEN(TRIM(C3))=0</formula>
    </cfRule>
  </conditionalFormatting>
  <conditionalFormatting sqref="C11:C210">
    <cfRule type="expression" dxfId="91" priority="2">
      <formula>IF(B11&lt;&gt;"",IF(C11="",TRUE,FALSE))</formula>
    </cfRule>
  </conditionalFormatting>
  <conditionalFormatting sqref="D11:D210">
    <cfRule type="expression" dxfId="90" priority="1">
      <formula>IF(B11&lt;&gt;"",IF(D11="",TRUE,FALSE))</formula>
    </cfRule>
  </conditionalFormatting>
  <dataValidations count="2">
    <dataValidation imeMode="on" allowBlank="1" showInputMessage="1" showErrorMessage="1" sqref="B11:B210 C3:D3"/>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34"/>
  <sheetViews>
    <sheetView showGridLines="0" view="pageBreakPreview" zoomScaleNormal="85" zoomScaleSheetLayoutView="100" workbookViewId="0">
      <selection sqref="A1:B1"/>
    </sheetView>
  </sheetViews>
  <sheetFormatPr defaultRowHeight="15.75"/>
  <cols>
    <col min="1" max="2" width="5.5546875" style="35" customWidth="1"/>
    <col min="3" max="3" width="10.77734375" style="35" customWidth="1"/>
    <col min="4" max="4" width="9.77734375" style="35" customWidth="1"/>
    <col min="5" max="5" width="3.77734375" style="35" customWidth="1"/>
    <col min="6" max="6" width="4.109375" style="35" customWidth="1"/>
    <col min="7" max="7" width="10.77734375" style="35" customWidth="1"/>
    <col min="8" max="8" width="9.77734375" style="35" customWidth="1"/>
    <col min="9" max="9" width="3.77734375" style="35" customWidth="1"/>
    <col min="10" max="16384" width="8.88671875" style="35"/>
  </cols>
  <sheetData>
    <row r="1" spans="1:9" ht="21">
      <c r="A1" s="165">
        <v>2019</v>
      </c>
      <c r="B1" s="165"/>
      <c r="C1" s="33" t="s">
        <v>2113</v>
      </c>
      <c r="D1" s="34"/>
      <c r="E1" s="34"/>
      <c r="F1" s="34"/>
      <c r="G1" s="34"/>
      <c r="H1" s="34"/>
      <c r="I1" s="34"/>
    </row>
    <row r="2" spans="1:9" ht="19.5">
      <c r="B2" s="36"/>
      <c r="C2" s="37"/>
      <c r="I2" s="38" t="str">
        <f ca="1">TEXT(TODAY(),"yyyy")&amp;"年 "&amp;TEXT(TODAY(),"mm")&amp;"月"&amp;" 時点"</f>
        <v>2019年 05月 時点</v>
      </c>
    </row>
    <row r="4" spans="1:9">
      <c r="A4" s="121" t="s">
        <v>2115</v>
      </c>
      <c r="B4" s="121"/>
      <c r="C4" s="39" t="s">
        <v>141</v>
      </c>
      <c r="D4" s="40">
        <f ca="1">SUMIFS(D$8:D$42,C$8:C$42,C4)</f>
        <v>0</v>
      </c>
      <c r="E4" s="41" t="s">
        <v>142</v>
      </c>
      <c r="G4" s="39" t="s">
        <v>137</v>
      </c>
      <c r="H4" s="40">
        <f ca="1">SUMIFS(H$8:H$42,G$8:G$42,G4)</f>
        <v>0</v>
      </c>
      <c r="I4" s="41" t="s">
        <v>147</v>
      </c>
    </row>
    <row r="5" spans="1:9">
      <c r="B5" s="42"/>
      <c r="C5" s="43" t="s">
        <v>143</v>
      </c>
      <c r="D5" s="44">
        <f t="shared" ref="D5:D6" ca="1" si="0">SUMIFS(D$8:D$42,C$8:C$42,C5)</f>
        <v>0</v>
      </c>
      <c r="E5" s="45" t="s">
        <v>142</v>
      </c>
      <c r="G5" s="43" t="s">
        <v>138</v>
      </c>
      <c r="H5" s="44">
        <f ca="1">SUMIFS(H$8:H$42,G$8:G$42,G5)</f>
        <v>0</v>
      </c>
      <c r="I5" s="45" t="s">
        <v>147</v>
      </c>
    </row>
    <row r="6" spans="1:9">
      <c r="B6" s="42"/>
      <c r="C6" s="46" t="s">
        <v>139</v>
      </c>
      <c r="D6" s="47">
        <f t="shared" ca="1" si="0"/>
        <v>0</v>
      </c>
      <c r="E6" s="48" t="s">
        <v>142</v>
      </c>
      <c r="G6" s="46" t="s">
        <v>140</v>
      </c>
      <c r="H6" s="47">
        <f ca="1">SUMIFS(H$8:H$42,G$8:G$42,G6)</f>
        <v>0</v>
      </c>
      <c r="I6" s="48" t="s">
        <v>147</v>
      </c>
    </row>
    <row r="7" spans="1:9">
      <c r="B7" s="42"/>
      <c r="C7" s="49"/>
      <c r="G7" s="49"/>
    </row>
    <row r="8" spans="1:9">
      <c r="A8" s="122" t="s">
        <v>2114</v>
      </c>
      <c r="B8" s="122"/>
      <c r="C8" s="39" t="s">
        <v>141</v>
      </c>
      <c r="D8" s="40">
        <f ca="1">SUMIFS($D$46:$D$328,$A$46:$A$328,A8,$C$46:$C$328,C8)</f>
        <v>0</v>
      </c>
      <c r="E8" s="41" t="s">
        <v>142</v>
      </c>
      <c r="G8" s="39" t="s">
        <v>137</v>
      </c>
      <c r="H8" s="40">
        <f ca="1">SUMIFS($H$46:$H$328,$A$46:$A$328,A8,$G$46:$G$328,G8)</f>
        <v>0</v>
      </c>
      <c r="I8" s="41" t="s">
        <v>147</v>
      </c>
    </row>
    <row r="9" spans="1:9">
      <c r="B9" s="42"/>
      <c r="C9" s="43" t="s">
        <v>143</v>
      </c>
      <c r="D9" s="44">
        <f ca="1">SUMIFS($D$46:$D$328,$A$46:$A$328,A8,$C$46:$C$328,C9)</f>
        <v>0</v>
      </c>
      <c r="E9" s="45" t="s">
        <v>142</v>
      </c>
      <c r="G9" s="43" t="s">
        <v>138</v>
      </c>
      <c r="H9" s="44">
        <f ca="1">SUMIFS($H$46:$H$328,$A$46:$A$328,A8,$G$46:$G$328,G9)</f>
        <v>0</v>
      </c>
      <c r="I9" s="45" t="s">
        <v>147</v>
      </c>
    </row>
    <row r="10" spans="1:9">
      <c r="B10" s="42"/>
      <c r="C10" s="46" t="s">
        <v>139</v>
      </c>
      <c r="D10" s="47">
        <f ca="1">SUMIFS($D$46:$D$328,$A$46:$A$328,A8,$C$46:$C$328,C10)</f>
        <v>0</v>
      </c>
      <c r="E10" s="48" t="s">
        <v>142</v>
      </c>
      <c r="G10" s="46" t="s">
        <v>140</v>
      </c>
      <c r="H10" s="47">
        <f ca="1">SUMIFS($H$46:$H$328,$A$46:$A$328,A8,$G$46:$G$328,G10)</f>
        <v>0</v>
      </c>
      <c r="I10" s="48" t="s">
        <v>147</v>
      </c>
    </row>
    <row r="11" spans="1:9">
      <c r="B11" s="42"/>
    </row>
    <row r="12" spans="1:9">
      <c r="A12" s="123" t="s">
        <v>146</v>
      </c>
      <c r="B12" s="123"/>
      <c r="C12" s="39" t="s">
        <v>141</v>
      </c>
      <c r="D12" s="40">
        <f ca="1">SUMIFS($D$46:$D$328,$A$46:$A$328,A12,$C$46:$C$328,C12)</f>
        <v>0</v>
      </c>
      <c r="E12" s="41" t="s">
        <v>142</v>
      </c>
      <c r="G12" s="39" t="s">
        <v>137</v>
      </c>
      <c r="H12" s="40">
        <f ca="1">SUMIFS($H$46:$H$328,$A$46:$A$328,A12,$G$46:$G$328,G12)</f>
        <v>0</v>
      </c>
      <c r="I12" s="41" t="s">
        <v>147</v>
      </c>
    </row>
    <row r="13" spans="1:9">
      <c r="B13" s="42"/>
      <c r="C13" s="43" t="s">
        <v>143</v>
      </c>
      <c r="D13" s="44">
        <f ca="1">SUMIFS($D$46:$D$328,$A$46:$A$328,A12,$C$46:$C$328,C13)</f>
        <v>0</v>
      </c>
      <c r="E13" s="45" t="s">
        <v>142</v>
      </c>
      <c r="G13" s="43" t="s">
        <v>138</v>
      </c>
      <c r="H13" s="44">
        <f ca="1">SUMIFS($H$46:$H$328,$A$46:$A$328,A12,$G$46:$G$328,G13)</f>
        <v>0</v>
      </c>
      <c r="I13" s="45" t="s">
        <v>147</v>
      </c>
    </row>
    <row r="14" spans="1:9">
      <c r="B14" s="42"/>
      <c r="C14" s="46" t="s">
        <v>139</v>
      </c>
      <c r="D14" s="47">
        <f ca="1">SUMIFS($D$46:$D$328,$A$46:$A$328,A12,$C$46:$C$328,C14)</f>
        <v>0</v>
      </c>
      <c r="E14" s="48" t="s">
        <v>142</v>
      </c>
      <c r="G14" s="46" t="s">
        <v>140</v>
      </c>
      <c r="H14" s="47">
        <f ca="1">SUMIFS($H$46:$H$328,$A$46:$A$328,A12,$G$46:$G$328,G14)</f>
        <v>0</v>
      </c>
      <c r="I14" s="48" t="s">
        <v>147</v>
      </c>
    </row>
    <row r="15" spans="1:9">
      <c r="B15" s="42"/>
    </row>
    <row r="16" spans="1:9">
      <c r="A16" s="124" t="s">
        <v>300</v>
      </c>
      <c r="B16" s="124"/>
      <c r="C16" s="39" t="s">
        <v>141</v>
      </c>
      <c r="D16" s="40">
        <f ca="1">SUMIFS($D$46:$D$328,$A$46:$A$328,A16,$C$46:$C$328,C16)</f>
        <v>0</v>
      </c>
      <c r="E16" s="41" t="s">
        <v>142</v>
      </c>
      <c r="G16" s="39" t="s">
        <v>137</v>
      </c>
      <c r="H16" s="40">
        <f ca="1">SUMIFS($H$46:$H$328,$A$46:$A$328,A16,$G$46:$G$328,G16)</f>
        <v>0</v>
      </c>
      <c r="I16" s="41" t="s">
        <v>147</v>
      </c>
    </row>
    <row r="17" spans="1:9">
      <c r="B17" s="42"/>
      <c r="C17" s="43" t="s">
        <v>143</v>
      </c>
      <c r="D17" s="44">
        <f ca="1">SUMIFS($D$46:$D$328,$A$46:$A$328,A16,$C$46:$C$328,C17)</f>
        <v>0</v>
      </c>
      <c r="E17" s="45" t="s">
        <v>142</v>
      </c>
      <c r="G17" s="43" t="s">
        <v>138</v>
      </c>
      <c r="H17" s="44">
        <f ca="1">SUMIFS($H$46:$H$328,$A$46:$A$328,A16,$G$46:$G$328,G17)</f>
        <v>0</v>
      </c>
      <c r="I17" s="45" t="s">
        <v>147</v>
      </c>
    </row>
    <row r="18" spans="1:9">
      <c r="B18" s="42"/>
      <c r="C18" s="46" t="s">
        <v>139</v>
      </c>
      <c r="D18" s="47">
        <f ca="1">SUMIFS($D$46:$D$328,$A$46:$A$328,A16,$C$46:$C$328,C18)</f>
        <v>0</v>
      </c>
      <c r="E18" s="48" t="s">
        <v>142</v>
      </c>
      <c r="G18" s="46" t="s">
        <v>140</v>
      </c>
      <c r="H18" s="47">
        <f ca="1">SUMIFS($H$46:$H$328,$A$46:$A$328,A16,$G$46:$G$328,G18)</f>
        <v>0</v>
      </c>
      <c r="I18" s="48" t="s">
        <v>147</v>
      </c>
    </row>
    <row r="19" spans="1:9">
      <c r="B19" s="42"/>
    </row>
    <row r="20" spans="1:9">
      <c r="A20" s="130" t="s">
        <v>974</v>
      </c>
      <c r="B20" s="130"/>
      <c r="C20" s="39" t="s">
        <v>141</v>
      </c>
      <c r="D20" s="40">
        <f ca="1">SUMIFS($D$46:$D$328,$A$46:$A$328,A20,$C$46:$C$328,C20)</f>
        <v>0</v>
      </c>
      <c r="E20" s="41" t="s">
        <v>142</v>
      </c>
      <c r="G20" s="39" t="s">
        <v>137</v>
      </c>
      <c r="H20" s="40">
        <f ca="1">SUMIFS($H$46:$H$328,$A$46:$A$328,A20,$G$46:$G$328,G20)</f>
        <v>0</v>
      </c>
      <c r="I20" s="41" t="s">
        <v>147</v>
      </c>
    </row>
    <row r="21" spans="1:9">
      <c r="B21" s="42"/>
      <c r="C21" s="43" t="s">
        <v>143</v>
      </c>
      <c r="D21" s="44">
        <f ca="1">SUMIFS($D$46:$D$328,$A$46:$A$328,A20,$C$46:$C$328,C21)</f>
        <v>0</v>
      </c>
      <c r="E21" s="45" t="s">
        <v>142</v>
      </c>
      <c r="G21" s="43" t="s">
        <v>138</v>
      </c>
      <c r="H21" s="44">
        <f ca="1">SUMIFS($H$46:$H$328,$A$46:$A$328,A20,$G$46:$G$328,G21)</f>
        <v>0</v>
      </c>
      <c r="I21" s="45" t="s">
        <v>147</v>
      </c>
    </row>
    <row r="22" spans="1:9">
      <c r="B22" s="42"/>
      <c r="C22" s="46" t="s">
        <v>139</v>
      </c>
      <c r="D22" s="47">
        <f ca="1">SUMIFS($D$46:$D$328,$A$46:$A$328,A20,$C$46:$C$328,C22)</f>
        <v>0</v>
      </c>
      <c r="E22" s="48" t="s">
        <v>142</v>
      </c>
      <c r="G22" s="46" t="s">
        <v>140</v>
      </c>
      <c r="H22" s="47">
        <f ca="1">SUMIFS($H$46:$H$328,$A$46:$A$328,A20,$G$46:$G$328,G22)</f>
        <v>0</v>
      </c>
      <c r="I22" s="48" t="s">
        <v>147</v>
      </c>
    </row>
    <row r="23" spans="1:9">
      <c r="B23" s="42"/>
    </row>
    <row r="24" spans="1:9">
      <c r="A24" s="129" t="s">
        <v>1114</v>
      </c>
      <c r="B24" s="129"/>
      <c r="C24" s="39" t="s">
        <v>141</v>
      </c>
      <c r="D24" s="40">
        <f ca="1">SUMIFS($D$46:$D$328,$A$46:$A$328,A24,$C$46:$C$328,C24)</f>
        <v>0</v>
      </c>
      <c r="E24" s="41" t="s">
        <v>142</v>
      </c>
      <c r="G24" s="39" t="s">
        <v>137</v>
      </c>
      <c r="H24" s="40">
        <f ca="1">SUMIFS($H$46:$H$328,$A$46:$A$328,A24,$G$46:$G$328,G24)</f>
        <v>0</v>
      </c>
      <c r="I24" s="41" t="s">
        <v>147</v>
      </c>
    </row>
    <row r="25" spans="1:9">
      <c r="B25" s="42"/>
      <c r="C25" s="43" t="s">
        <v>143</v>
      </c>
      <c r="D25" s="44">
        <f ca="1">SUMIFS($D$46:$D$328,$A$46:$A$328,A24,$C$46:$C$328,C25)</f>
        <v>0</v>
      </c>
      <c r="E25" s="45" t="s">
        <v>142</v>
      </c>
      <c r="G25" s="43" t="s">
        <v>138</v>
      </c>
      <c r="H25" s="44">
        <f ca="1">SUMIFS($H$46:$H$328,$A$46:$A$328,A24,$G$46:$G$328,G25)</f>
        <v>0</v>
      </c>
      <c r="I25" s="45" t="s">
        <v>147</v>
      </c>
    </row>
    <row r="26" spans="1:9">
      <c r="B26" s="42"/>
      <c r="C26" s="46" t="s">
        <v>139</v>
      </c>
      <c r="D26" s="47">
        <f ca="1">SUMIFS($D$46:$D$328,$A$46:$A$328,A24,$C$46:$C$328,C26)</f>
        <v>0</v>
      </c>
      <c r="E26" s="48" t="s">
        <v>142</v>
      </c>
      <c r="G26" s="46" t="s">
        <v>140</v>
      </c>
      <c r="H26" s="47">
        <f ca="1">SUMIFS($H$46:$H$328,$A$46:$A$328,A24,$G$46:$G$328,G26)</f>
        <v>0</v>
      </c>
      <c r="I26" s="48" t="s">
        <v>147</v>
      </c>
    </row>
    <row r="27" spans="1:9">
      <c r="B27" s="42"/>
    </row>
    <row r="28" spans="1:9">
      <c r="A28" s="128" t="s">
        <v>1337</v>
      </c>
      <c r="B28" s="128"/>
      <c r="C28" s="39" t="s">
        <v>141</v>
      </c>
      <c r="D28" s="40">
        <f ca="1">SUMIFS($D$46:$D$328,$A$46:$A$328,A28,$C$46:$C$328,C28)</f>
        <v>0</v>
      </c>
      <c r="E28" s="41" t="s">
        <v>142</v>
      </c>
      <c r="G28" s="39" t="s">
        <v>137</v>
      </c>
      <c r="H28" s="40">
        <f ca="1">SUMIFS($H$46:$H$328,$A$46:$A$328,A28,$G$46:$G$328,G28)</f>
        <v>0</v>
      </c>
      <c r="I28" s="41" t="s">
        <v>147</v>
      </c>
    </row>
    <row r="29" spans="1:9">
      <c r="B29" s="42"/>
      <c r="C29" s="43" t="s">
        <v>143</v>
      </c>
      <c r="D29" s="44">
        <f ca="1">SUMIFS($D$46:$D$328,$A$46:$A$328,A28,$C$46:$C$328,C29)</f>
        <v>0</v>
      </c>
      <c r="E29" s="45" t="s">
        <v>142</v>
      </c>
      <c r="G29" s="43" t="s">
        <v>138</v>
      </c>
      <c r="H29" s="44">
        <f ca="1">SUMIFS($H$46:$H$328,$A$46:$A$328,A28,$G$46:$G$328,G29)</f>
        <v>0</v>
      </c>
      <c r="I29" s="45" t="s">
        <v>147</v>
      </c>
    </row>
    <row r="30" spans="1:9">
      <c r="B30" s="42"/>
      <c r="C30" s="46" t="s">
        <v>139</v>
      </c>
      <c r="D30" s="47">
        <f ca="1">SUMIFS($D$46:$D$328,$A$46:$A$328,A28,$C$46:$C$328,C30)</f>
        <v>0</v>
      </c>
      <c r="E30" s="48" t="s">
        <v>142</v>
      </c>
      <c r="G30" s="46" t="s">
        <v>140</v>
      </c>
      <c r="H30" s="47">
        <f ca="1">SUMIFS($H$46:$H$328,$A$46:$A$328,A28,$G$46:$G$328,G30)</f>
        <v>0</v>
      </c>
      <c r="I30" s="48" t="s">
        <v>147</v>
      </c>
    </row>
    <row r="31" spans="1:9">
      <c r="B31" s="42"/>
    </row>
    <row r="32" spans="1:9">
      <c r="A32" s="127" t="s">
        <v>1628</v>
      </c>
      <c r="B32" s="127"/>
      <c r="C32" s="39" t="s">
        <v>141</v>
      </c>
      <c r="D32" s="40">
        <f ca="1">SUMIFS($D$46:$D$328,$A$46:$A$328,A32,$C$46:$C$328,C32)</f>
        <v>0</v>
      </c>
      <c r="E32" s="41" t="s">
        <v>142</v>
      </c>
      <c r="G32" s="39" t="s">
        <v>137</v>
      </c>
      <c r="H32" s="40">
        <f ca="1">SUMIFS($H$46:$H$328,$A$46:$A$328,A32,$G$46:$G$328,G32)</f>
        <v>0</v>
      </c>
      <c r="I32" s="41" t="s">
        <v>147</v>
      </c>
    </row>
    <row r="33" spans="1:9">
      <c r="B33" s="42"/>
      <c r="C33" s="43" t="s">
        <v>143</v>
      </c>
      <c r="D33" s="44">
        <f ca="1">SUMIFS($D$46:$D$328,$A$46:$A$328,A32,$C$46:$C$328,C33)</f>
        <v>0</v>
      </c>
      <c r="E33" s="45" t="s">
        <v>142</v>
      </c>
      <c r="G33" s="43" t="s">
        <v>138</v>
      </c>
      <c r="H33" s="44">
        <f ca="1">SUMIFS($H$46:$H$328,$A$46:$A$328,A32,$G$46:$G$328,G33)</f>
        <v>0</v>
      </c>
      <c r="I33" s="45" t="s">
        <v>147</v>
      </c>
    </row>
    <row r="34" spans="1:9">
      <c r="B34" s="42"/>
      <c r="C34" s="46" t="s">
        <v>139</v>
      </c>
      <c r="D34" s="47">
        <f ca="1">SUMIFS($D$46:$D$328,$A$46:$A$328,A32,$C$46:$C$328,C34)</f>
        <v>0</v>
      </c>
      <c r="E34" s="48" t="s">
        <v>142</v>
      </c>
      <c r="G34" s="46" t="s">
        <v>140</v>
      </c>
      <c r="H34" s="47">
        <f ca="1">SUMIFS($H$46:$H$328,$A$46:$A$328,A32,$G$46:$G$328,G34)</f>
        <v>0</v>
      </c>
      <c r="I34" s="48" t="s">
        <v>147</v>
      </c>
    </row>
    <row r="35" spans="1:9">
      <c r="B35" s="42"/>
    </row>
    <row r="36" spans="1:9">
      <c r="A36" s="126" t="s">
        <v>1759</v>
      </c>
      <c r="B36" s="126"/>
      <c r="C36" s="39" t="s">
        <v>141</v>
      </c>
      <c r="D36" s="40">
        <f ca="1">SUMIFS($D$46:$D$328,$A$46:$A$328,A36,$C$46:$C$328,C36)</f>
        <v>0</v>
      </c>
      <c r="E36" s="41" t="s">
        <v>142</v>
      </c>
      <c r="G36" s="39" t="s">
        <v>137</v>
      </c>
      <c r="H36" s="40">
        <f ca="1">SUMIFS($H$46:$H$328,$A$46:$A$328,A36,$G$46:$G$328,G36)</f>
        <v>0</v>
      </c>
      <c r="I36" s="41" t="s">
        <v>147</v>
      </c>
    </row>
    <row r="37" spans="1:9">
      <c r="B37" s="42"/>
      <c r="C37" s="43" t="s">
        <v>143</v>
      </c>
      <c r="D37" s="44">
        <f ca="1">SUMIFS($D$46:$D$328,$A$46:$A$328,A36,$C$46:$C$328,C37)</f>
        <v>0</v>
      </c>
      <c r="E37" s="45" t="s">
        <v>142</v>
      </c>
      <c r="G37" s="43" t="s">
        <v>138</v>
      </c>
      <c r="H37" s="44">
        <f ca="1">SUMIFS($H$46:$H$328,$A$46:$A$328,A36,$G$46:$G$328,G37)</f>
        <v>0</v>
      </c>
      <c r="I37" s="45" t="s">
        <v>147</v>
      </c>
    </row>
    <row r="38" spans="1:9">
      <c r="B38" s="42"/>
      <c r="C38" s="46" t="s">
        <v>139</v>
      </c>
      <c r="D38" s="47">
        <f ca="1">SUMIFS($D$46:$D$328,$A$46:$A$328,A36,$C$46:$C$328,C38)</f>
        <v>0</v>
      </c>
      <c r="E38" s="48" t="s">
        <v>142</v>
      </c>
      <c r="G38" s="46" t="s">
        <v>140</v>
      </c>
      <c r="H38" s="47">
        <f ca="1">SUMIFS($H$46:$H$328,$A$46:$A$328,A36,$G$46:$G$328,G38)</f>
        <v>0</v>
      </c>
      <c r="I38" s="48" t="s">
        <v>147</v>
      </c>
    </row>
    <row r="39" spans="1:9">
      <c r="B39" s="42"/>
    </row>
    <row r="40" spans="1:9">
      <c r="A40" s="125" t="s">
        <v>1847</v>
      </c>
      <c r="B40" s="125"/>
      <c r="C40" s="39" t="s">
        <v>141</v>
      </c>
      <c r="D40" s="40">
        <f ca="1">SUMIFS($D$46:$D$328,$A$46:$A$328,A40,$C$46:$C$328,C40)</f>
        <v>0</v>
      </c>
      <c r="E40" s="41" t="s">
        <v>142</v>
      </c>
      <c r="G40" s="39" t="s">
        <v>137</v>
      </c>
      <c r="H40" s="40">
        <f ca="1">SUMIFS($H$46:$H$328,$A$46:$A$328,A40,$G$46:$G$328,G40)</f>
        <v>0</v>
      </c>
      <c r="I40" s="41" t="s">
        <v>147</v>
      </c>
    </row>
    <row r="41" spans="1:9">
      <c r="C41" s="43" t="s">
        <v>143</v>
      </c>
      <c r="D41" s="44">
        <f ca="1">SUMIFS($D$46:$D$328,$A$46:$A$328,A40,$C$46:$C$328,C41)</f>
        <v>0</v>
      </c>
      <c r="E41" s="45" t="s">
        <v>142</v>
      </c>
      <c r="G41" s="43" t="s">
        <v>138</v>
      </c>
      <c r="H41" s="44">
        <f ca="1">SUMIFS($H$46:$H$328,$A$46:$A$328,A40,$G$46:$G$328,G41)</f>
        <v>0</v>
      </c>
      <c r="I41" s="45" t="s">
        <v>147</v>
      </c>
    </row>
    <row r="42" spans="1:9">
      <c r="C42" s="46" t="s">
        <v>139</v>
      </c>
      <c r="D42" s="47">
        <f ca="1">SUMIFS($D$46:$D$328,$A$46:$A$328,A40,$C$46:$C$328,C42)</f>
        <v>0</v>
      </c>
      <c r="E42" s="48" t="s">
        <v>142</v>
      </c>
      <c r="G42" s="46" t="s">
        <v>140</v>
      </c>
      <c r="H42" s="47">
        <f ca="1">SUMIFS($H$46:$H$328,$A$46:$A$328,A40,$G$46:$G$328,G42)</f>
        <v>0</v>
      </c>
      <c r="I42" s="48" t="s">
        <v>147</v>
      </c>
    </row>
    <row r="43" spans="1:9" s="50" customFormat="1">
      <c r="C43" s="51"/>
      <c r="D43" s="52"/>
      <c r="E43" s="53"/>
      <c r="G43" s="51"/>
      <c r="H43" s="52"/>
      <c r="I43" s="53"/>
    </row>
    <row r="44" spans="1:9" s="50" customFormat="1">
      <c r="C44" s="51"/>
      <c r="D44" s="52"/>
      <c r="E44" s="53"/>
      <c r="G44" s="51"/>
      <c r="H44" s="52"/>
      <c r="I44" s="53"/>
    </row>
    <row r="45" spans="1:9" ht="16.5" thickBot="1">
      <c r="B45" s="54"/>
    </row>
    <row r="46" spans="1:9" ht="16.5" thickBot="1">
      <c r="B46" s="54"/>
      <c r="C46" s="55" t="s">
        <v>3278</v>
      </c>
      <c r="D46" s="133" t="s">
        <v>3277</v>
      </c>
      <c r="E46" s="134"/>
      <c r="F46" s="56" t="s">
        <v>3279</v>
      </c>
      <c r="G46" s="57"/>
      <c r="H46" s="131" t="s">
        <v>3277</v>
      </c>
      <c r="I46" s="132"/>
    </row>
    <row r="47" spans="1:9" ht="11.25" customHeight="1" thickBot="1">
      <c r="B47" s="54"/>
      <c r="D47" s="42"/>
      <c r="F47" s="58"/>
      <c r="H47" s="42"/>
    </row>
    <row r="48" spans="1:9">
      <c r="A48" s="59" t="str">
        <f>D46</f>
        <v>北海道</v>
      </c>
      <c r="B48" s="59" t="str">
        <f>H46</f>
        <v>北海道</v>
      </c>
      <c r="C48" s="60" t="s">
        <v>141</v>
      </c>
      <c r="D48" s="61">
        <f ca="1">INDIRECT(B48&amp;"!C5")</f>
        <v>0</v>
      </c>
      <c r="E48" s="62" t="s">
        <v>3315</v>
      </c>
      <c r="F48" s="58"/>
      <c r="G48" s="60" t="s">
        <v>137</v>
      </c>
      <c r="H48" s="61">
        <f ca="1">INDIRECT(B48&amp;"!G1")</f>
        <v>0</v>
      </c>
      <c r="I48" s="62" t="s">
        <v>3314</v>
      </c>
    </row>
    <row r="49" spans="1:9" ht="24.75">
      <c r="A49" s="59" t="str">
        <f>A48</f>
        <v>北海道</v>
      </c>
      <c r="B49" s="63" t="str">
        <f>B48</f>
        <v>北海道</v>
      </c>
      <c r="C49" s="64" t="s">
        <v>143</v>
      </c>
      <c r="D49" s="65">
        <f ca="1">INDIRECT(B49&amp;"!C6")</f>
        <v>0</v>
      </c>
      <c r="E49" s="66" t="s">
        <v>3315</v>
      </c>
      <c r="F49" s="58"/>
      <c r="G49" s="64" t="s">
        <v>138</v>
      </c>
      <c r="H49" s="65">
        <f ca="1">INDIRECT(B49&amp;"!G2")</f>
        <v>0</v>
      </c>
      <c r="I49" s="66" t="s">
        <v>3314</v>
      </c>
    </row>
    <row r="50" spans="1:9" ht="25.5" thickBot="1">
      <c r="A50" s="59" t="str">
        <f>A49</f>
        <v>北海道</v>
      </c>
      <c r="B50" s="63" t="str">
        <f>B49</f>
        <v>北海道</v>
      </c>
      <c r="C50" s="67" t="s">
        <v>139</v>
      </c>
      <c r="D50" s="68">
        <f ca="1">INDIRECT(B50&amp;"!C7")</f>
        <v>0</v>
      </c>
      <c r="E50" s="69" t="s">
        <v>3315</v>
      </c>
      <c r="F50" s="58"/>
      <c r="G50" s="67" t="s">
        <v>140</v>
      </c>
      <c r="H50" s="68">
        <f ca="1">INDIRECT(B50&amp;"!G3")</f>
        <v>0</v>
      </c>
      <c r="I50" s="69" t="s">
        <v>3314</v>
      </c>
    </row>
    <row r="51" spans="1:9">
      <c r="A51" s="59"/>
      <c r="B51" s="63"/>
      <c r="C51" s="70"/>
      <c r="D51" s="71"/>
      <c r="E51" s="72"/>
      <c r="F51" s="58"/>
      <c r="G51" s="70"/>
      <c r="H51" s="71"/>
      <c r="I51" s="72"/>
    </row>
    <row r="52" spans="1:9">
      <c r="A52" s="59"/>
      <c r="B52" s="63"/>
      <c r="C52" s="70"/>
      <c r="D52" s="71"/>
      <c r="E52" s="72"/>
      <c r="F52" s="58"/>
      <c r="G52" s="70"/>
      <c r="H52" s="71"/>
      <c r="I52" s="72"/>
    </row>
    <row r="53" spans="1:9" ht="16.5" thickBot="1">
      <c r="A53" s="73"/>
      <c r="B53" s="73"/>
      <c r="F53" s="58"/>
    </row>
    <row r="54" spans="1:9" ht="16.5" thickBot="1">
      <c r="A54" s="73"/>
      <c r="B54" s="73"/>
      <c r="C54" s="55" t="s">
        <v>3278</v>
      </c>
      <c r="D54" s="166" t="s">
        <v>146</v>
      </c>
      <c r="E54" s="167"/>
      <c r="F54" s="56" t="s">
        <v>3279</v>
      </c>
      <c r="G54" s="57"/>
      <c r="H54" s="143" t="s">
        <v>149</v>
      </c>
      <c r="I54" s="144"/>
    </row>
    <row r="55" spans="1:9" ht="11.25" customHeight="1" thickBot="1">
      <c r="A55" s="73"/>
      <c r="B55" s="73"/>
      <c r="D55" s="42"/>
      <c r="F55" s="58"/>
      <c r="H55" s="42"/>
    </row>
    <row r="56" spans="1:9" ht="16.5">
      <c r="A56" s="59" t="str">
        <f>D54</f>
        <v>東北</v>
      </c>
      <c r="B56" s="63" t="str">
        <f>H54</f>
        <v>青森</v>
      </c>
      <c r="C56" s="60" t="s">
        <v>141</v>
      </c>
      <c r="D56" s="61">
        <f ca="1">INDIRECT(B56&amp;"!C5")</f>
        <v>0</v>
      </c>
      <c r="E56" s="62" t="s">
        <v>142</v>
      </c>
      <c r="F56" s="58"/>
      <c r="G56" s="60" t="s">
        <v>137</v>
      </c>
      <c r="H56" s="61">
        <f ca="1">INDIRECT(B56&amp;"!G1")</f>
        <v>0</v>
      </c>
      <c r="I56" s="62" t="s">
        <v>147</v>
      </c>
    </row>
    <row r="57" spans="1:9" ht="16.5">
      <c r="A57" s="59" t="str">
        <f>A56</f>
        <v>東北</v>
      </c>
      <c r="B57" s="63" t="str">
        <f>B56</f>
        <v>青森</v>
      </c>
      <c r="C57" s="64" t="s">
        <v>143</v>
      </c>
      <c r="D57" s="65">
        <f ca="1">INDIRECT(B57&amp;"!C6")</f>
        <v>0</v>
      </c>
      <c r="E57" s="66" t="s">
        <v>142</v>
      </c>
      <c r="F57" s="58"/>
      <c r="G57" s="64" t="s">
        <v>138</v>
      </c>
      <c r="H57" s="65">
        <f ca="1">INDIRECT(B57&amp;"!G2")</f>
        <v>0</v>
      </c>
      <c r="I57" s="66" t="s">
        <v>147</v>
      </c>
    </row>
    <row r="58" spans="1:9" ht="17.25" thickBot="1">
      <c r="A58" s="59" t="str">
        <f>A57</f>
        <v>東北</v>
      </c>
      <c r="B58" s="63" t="str">
        <f>B57</f>
        <v>青森</v>
      </c>
      <c r="C58" s="67" t="s">
        <v>139</v>
      </c>
      <c r="D58" s="68">
        <f ca="1">INDIRECT(B58&amp;"!C7")</f>
        <v>0</v>
      </c>
      <c r="E58" s="69" t="s">
        <v>142</v>
      </c>
      <c r="F58" s="58"/>
      <c r="G58" s="67" t="s">
        <v>140</v>
      </c>
      <c r="H58" s="68">
        <f ca="1">INDIRECT(B58&amp;"!G3")</f>
        <v>0</v>
      </c>
      <c r="I58" s="69" t="s">
        <v>147</v>
      </c>
    </row>
    <row r="59" spans="1:9" ht="16.5" thickBot="1">
      <c r="A59" s="73"/>
      <c r="B59" s="73"/>
      <c r="C59" s="58"/>
      <c r="D59" s="42"/>
      <c r="F59" s="58"/>
      <c r="H59" s="42"/>
    </row>
    <row r="60" spans="1:9" ht="15.75" customHeight="1" thickBot="1">
      <c r="A60" s="73"/>
      <c r="B60" s="73"/>
      <c r="C60" s="55" t="s">
        <v>3278</v>
      </c>
      <c r="D60" s="166" t="s">
        <v>146</v>
      </c>
      <c r="E60" s="167"/>
      <c r="F60" s="56" t="s">
        <v>3279</v>
      </c>
      <c r="G60" s="57"/>
      <c r="H60" s="143" t="s">
        <v>3280</v>
      </c>
      <c r="I60" s="144"/>
    </row>
    <row r="61" spans="1:9" ht="11.25" customHeight="1" thickBot="1">
      <c r="A61" s="73"/>
      <c r="B61" s="73"/>
      <c r="D61" s="42"/>
      <c r="F61" s="58"/>
      <c r="H61" s="42"/>
    </row>
    <row r="62" spans="1:9" ht="16.5">
      <c r="A62" s="59" t="str">
        <f>D60</f>
        <v>東北</v>
      </c>
      <c r="B62" s="63" t="str">
        <f>H60</f>
        <v>岩手</v>
      </c>
      <c r="C62" s="60" t="s">
        <v>141</v>
      </c>
      <c r="D62" s="61">
        <f ca="1">INDIRECT(B62&amp;"!C5")</f>
        <v>0</v>
      </c>
      <c r="E62" s="62" t="s">
        <v>142</v>
      </c>
      <c r="F62" s="58"/>
      <c r="G62" s="60" t="s">
        <v>137</v>
      </c>
      <c r="H62" s="61">
        <f ca="1">INDIRECT(B62&amp;"!G1")</f>
        <v>0</v>
      </c>
      <c r="I62" s="62" t="s">
        <v>147</v>
      </c>
    </row>
    <row r="63" spans="1:9" ht="16.5">
      <c r="A63" s="59" t="str">
        <f>A62</f>
        <v>東北</v>
      </c>
      <c r="B63" s="63" t="str">
        <f>B62</f>
        <v>岩手</v>
      </c>
      <c r="C63" s="64" t="s">
        <v>143</v>
      </c>
      <c r="D63" s="65">
        <f ca="1">INDIRECT(B63&amp;"!C6")</f>
        <v>0</v>
      </c>
      <c r="E63" s="66" t="s">
        <v>142</v>
      </c>
      <c r="F63" s="58"/>
      <c r="G63" s="64" t="s">
        <v>138</v>
      </c>
      <c r="H63" s="65">
        <f ca="1">INDIRECT(B63&amp;"!G2")</f>
        <v>0</v>
      </c>
      <c r="I63" s="66" t="s">
        <v>147</v>
      </c>
    </row>
    <row r="64" spans="1:9" ht="17.25" thickBot="1">
      <c r="A64" s="59" t="str">
        <f>A63</f>
        <v>東北</v>
      </c>
      <c r="B64" s="63" t="str">
        <f>B63</f>
        <v>岩手</v>
      </c>
      <c r="C64" s="67" t="s">
        <v>139</v>
      </c>
      <c r="D64" s="68">
        <f ca="1">INDIRECT(B64&amp;"!C7")</f>
        <v>0</v>
      </c>
      <c r="E64" s="69" t="s">
        <v>142</v>
      </c>
      <c r="F64" s="58"/>
      <c r="G64" s="67" t="s">
        <v>140</v>
      </c>
      <c r="H64" s="68">
        <f ca="1">INDIRECT(B64&amp;"!G3")</f>
        <v>0</v>
      </c>
      <c r="I64" s="69" t="s">
        <v>147</v>
      </c>
    </row>
    <row r="65" spans="1:9" ht="16.5" thickBot="1">
      <c r="A65" s="73"/>
      <c r="B65" s="73"/>
      <c r="C65" s="58"/>
      <c r="D65" s="42"/>
      <c r="F65" s="58"/>
      <c r="H65" s="42"/>
    </row>
    <row r="66" spans="1:9" ht="15.75" customHeight="1" thickBot="1">
      <c r="A66" s="73"/>
      <c r="B66" s="73"/>
      <c r="C66" s="55" t="s">
        <v>3278</v>
      </c>
      <c r="D66" s="166" t="s">
        <v>146</v>
      </c>
      <c r="E66" s="167"/>
      <c r="F66" s="56" t="s">
        <v>3279</v>
      </c>
      <c r="G66" s="57"/>
      <c r="H66" s="143" t="s">
        <v>3281</v>
      </c>
      <c r="I66" s="144"/>
    </row>
    <row r="67" spans="1:9" ht="11.25" customHeight="1" thickBot="1">
      <c r="A67" s="73"/>
      <c r="B67" s="73"/>
      <c r="D67" s="42"/>
      <c r="F67" s="58"/>
      <c r="H67" s="42"/>
    </row>
    <row r="68" spans="1:9" ht="16.5">
      <c r="A68" s="59" t="str">
        <f>D66</f>
        <v>東北</v>
      </c>
      <c r="B68" s="63" t="str">
        <f>H66</f>
        <v>宮城</v>
      </c>
      <c r="C68" s="60" t="s">
        <v>141</v>
      </c>
      <c r="D68" s="61">
        <f ca="1">INDIRECT(B68&amp;"!C5")</f>
        <v>0</v>
      </c>
      <c r="E68" s="62" t="s">
        <v>142</v>
      </c>
      <c r="F68" s="58"/>
      <c r="G68" s="60" t="s">
        <v>137</v>
      </c>
      <c r="H68" s="61">
        <f ca="1">INDIRECT(B68&amp;"!G1")</f>
        <v>0</v>
      </c>
      <c r="I68" s="62" t="s">
        <v>147</v>
      </c>
    </row>
    <row r="69" spans="1:9" ht="16.5">
      <c r="A69" s="59" t="str">
        <f>A68</f>
        <v>東北</v>
      </c>
      <c r="B69" s="63" t="str">
        <f>B68</f>
        <v>宮城</v>
      </c>
      <c r="C69" s="64" t="s">
        <v>143</v>
      </c>
      <c r="D69" s="65">
        <f ca="1">INDIRECT(B69&amp;"!C6")</f>
        <v>0</v>
      </c>
      <c r="E69" s="66" t="s">
        <v>142</v>
      </c>
      <c r="F69" s="58"/>
      <c r="G69" s="64" t="s">
        <v>138</v>
      </c>
      <c r="H69" s="65">
        <f ca="1">INDIRECT(B69&amp;"!G2")</f>
        <v>0</v>
      </c>
      <c r="I69" s="66" t="s">
        <v>147</v>
      </c>
    </row>
    <row r="70" spans="1:9" ht="17.25" thickBot="1">
      <c r="A70" s="59" t="str">
        <f>A69</f>
        <v>東北</v>
      </c>
      <c r="B70" s="63" t="str">
        <f>B69</f>
        <v>宮城</v>
      </c>
      <c r="C70" s="67" t="s">
        <v>139</v>
      </c>
      <c r="D70" s="68">
        <f ca="1">INDIRECT(B70&amp;"!C7")</f>
        <v>0</v>
      </c>
      <c r="E70" s="69" t="s">
        <v>142</v>
      </c>
      <c r="F70" s="58"/>
      <c r="G70" s="67" t="s">
        <v>140</v>
      </c>
      <c r="H70" s="68">
        <f ca="1">INDIRECT(B70&amp;"!G3")</f>
        <v>0</v>
      </c>
      <c r="I70" s="69" t="s">
        <v>147</v>
      </c>
    </row>
    <row r="71" spans="1:9" ht="16.5" thickBot="1">
      <c r="A71" s="73"/>
      <c r="B71" s="73"/>
      <c r="C71" s="58"/>
      <c r="D71" s="42"/>
      <c r="F71" s="58"/>
      <c r="H71" s="42"/>
    </row>
    <row r="72" spans="1:9" ht="15.75" customHeight="1" thickBot="1">
      <c r="A72" s="73"/>
      <c r="B72" s="73"/>
      <c r="C72" s="55" t="s">
        <v>3278</v>
      </c>
      <c r="D72" s="166" t="s">
        <v>146</v>
      </c>
      <c r="E72" s="167"/>
      <c r="F72" s="56" t="s">
        <v>3279</v>
      </c>
      <c r="G72" s="57"/>
      <c r="H72" s="143" t="s">
        <v>228</v>
      </c>
      <c r="I72" s="144"/>
    </row>
    <row r="73" spans="1:9" ht="11.25" customHeight="1" thickBot="1">
      <c r="A73" s="73"/>
      <c r="B73" s="73"/>
      <c r="D73" s="42"/>
      <c r="F73" s="58"/>
      <c r="H73" s="42"/>
    </row>
    <row r="74" spans="1:9" ht="16.5">
      <c r="A74" s="59" t="str">
        <f>D72</f>
        <v>東北</v>
      </c>
      <c r="B74" s="63" t="str">
        <f>H72</f>
        <v>秋田</v>
      </c>
      <c r="C74" s="60" t="s">
        <v>141</v>
      </c>
      <c r="D74" s="61">
        <f ca="1">INDIRECT(B74&amp;"!C5")</f>
        <v>0</v>
      </c>
      <c r="E74" s="62" t="s">
        <v>142</v>
      </c>
      <c r="F74" s="58"/>
      <c r="G74" s="60" t="s">
        <v>137</v>
      </c>
      <c r="H74" s="61">
        <f ca="1">INDIRECT(B74&amp;"!G1")</f>
        <v>0</v>
      </c>
      <c r="I74" s="62" t="s">
        <v>147</v>
      </c>
    </row>
    <row r="75" spans="1:9" ht="16.5">
      <c r="A75" s="59" t="str">
        <f>A74</f>
        <v>東北</v>
      </c>
      <c r="B75" s="63" t="str">
        <f>B74</f>
        <v>秋田</v>
      </c>
      <c r="C75" s="64" t="s">
        <v>143</v>
      </c>
      <c r="D75" s="65">
        <f ca="1">INDIRECT(B75&amp;"!C6")</f>
        <v>0</v>
      </c>
      <c r="E75" s="66" t="s">
        <v>142</v>
      </c>
      <c r="F75" s="58"/>
      <c r="G75" s="64" t="s">
        <v>138</v>
      </c>
      <c r="H75" s="65">
        <f ca="1">INDIRECT(B75&amp;"!G2")</f>
        <v>0</v>
      </c>
      <c r="I75" s="66" t="s">
        <v>147</v>
      </c>
    </row>
    <row r="76" spans="1:9" ht="17.25" thickBot="1">
      <c r="A76" s="59" t="str">
        <f>A75</f>
        <v>東北</v>
      </c>
      <c r="B76" s="63" t="str">
        <f>B75</f>
        <v>秋田</v>
      </c>
      <c r="C76" s="67" t="s">
        <v>139</v>
      </c>
      <c r="D76" s="68">
        <f ca="1">INDIRECT(B76&amp;"!C7")</f>
        <v>0</v>
      </c>
      <c r="E76" s="69" t="s">
        <v>142</v>
      </c>
      <c r="F76" s="58"/>
      <c r="G76" s="67" t="s">
        <v>140</v>
      </c>
      <c r="H76" s="68">
        <f ca="1">INDIRECT(B76&amp;"!G3")</f>
        <v>0</v>
      </c>
      <c r="I76" s="69" t="s">
        <v>147</v>
      </c>
    </row>
    <row r="77" spans="1:9" ht="16.5" thickBot="1">
      <c r="A77" s="73"/>
      <c r="B77" s="73"/>
      <c r="C77" s="58"/>
      <c r="D77" s="42"/>
      <c r="F77" s="58"/>
      <c r="H77" s="42"/>
    </row>
    <row r="78" spans="1:9" ht="15.75" customHeight="1" thickBot="1">
      <c r="A78" s="73"/>
      <c r="B78" s="73"/>
      <c r="C78" s="55" t="s">
        <v>3278</v>
      </c>
      <c r="D78" s="166" t="s">
        <v>146</v>
      </c>
      <c r="E78" s="167"/>
      <c r="F78" s="56" t="s">
        <v>3279</v>
      </c>
      <c r="G78" s="57"/>
      <c r="H78" s="143" t="s">
        <v>3282</v>
      </c>
      <c r="I78" s="144"/>
    </row>
    <row r="79" spans="1:9" ht="11.25" customHeight="1" thickBot="1">
      <c r="A79" s="73"/>
      <c r="B79" s="73"/>
      <c r="D79" s="42"/>
      <c r="F79" s="58"/>
      <c r="H79" s="42"/>
    </row>
    <row r="80" spans="1:9" ht="16.5">
      <c r="A80" s="59" t="str">
        <f>D78</f>
        <v>東北</v>
      </c>
      <c r="B80" s="63" t="str">
        <f>H78</f>
        <v>山形</v>
      </c>
      <c r="C80" s="60" t="s">
        <v>141</v>
      </c>
      <c r="D80" s="61">
        <f ca="1">INDIRECT(B80&amp;"!C5")</f>
        <v>0</v>
      </c>
      <c r="E80" s="62" t="s">
        <v>142</v>
      </c>
      <c r="F80" s="58"/>
      <c r="G80" s="60" t="s">
        <v>137</v>
      </c>
      <c r="H80" s="61">
        <f ca="1">INDIRECT(B80&amp;"!G1")</f>
        <v>0</v>
      </c>
      <c r="I80" s="62" t="s">
        <v>147</v>
      </c>
    </row>
    <row r="81" spans="1:9" ht="16.5">
      <c r="A81" s="59" t="str">
        <f>A80</f>
        <v>東北</v>
      </c>
      <c r="B81" s="63" t="str">
        <f>B80</f>
        <v>山形</v>
      </c>
      <c r="C81" s="64" t="s">
        <v>143</v>
      </c>
      <c r="D81" s="65">
        <f ca="1">INDIRECT(B81&amp;"!C6")</f>
        <v>0</v>
      </c>
      <c r="E81" s="66" t="s">
        <v>142</v>
      </c>
      <c r="F81" s="58"/>
      <c r="G81" s="64" t="s">
        <v>138</v>
      </c>
      <c r="H81" s="65">
        <f ca="1">INDIRECT(B81&amp;"!G2")</f>
        <v>0</v>
      </c>
      <c r="I81" s="66" t="s">
        <v>147</v>
      </c>
    </row>
    <row r="82" spans="1:9" ht="17.25" thickBot="1">
      <c r="A82" s="59" t="str">
        <f>A81</f>
        <v>東北</v>
      </c>
      <c r="B82" s="63" t="str">
        <f>B81</f>
        <v>山形</v>
      </c>
      <c r="C82" s="67" t="s">
        <v>139</v>
      </c>
      <c r="D82" s="68">
        <f ca="1">INDIRECT(B82&amp;"!C7")</f>
        <v>0</v>
      </c>
      <c r="E82" s="69" t="s">
        <v>142</v>
      </c>
      <c r="F82" s="58"/>
      <c r="G82" s="67" t="s">
        <v>140</v>
      </c>
      <c r="H82" s="68">
        <f ca="1">INDIRECT(B82&amp;"!G3")</f>
        <v>0</v>
      </c>
      <c r="I82" s="69" t="s">
        <v>147</v>
      </c>
    </row>
    <row r="83" spans="1:9" ht="16.5" thickBot="1">
      <c r="A83" s="73"/>
      <c r="B83" s="73"/>
      <c r="C83" s="58"/>
      <c r="D83" s="42"/>
      <c r="F83" s="58"/>
      <c r="H83" s="42"/>
    </row>
    <row r="84" spans="1:9" ht="15.75" customHeight="1" thickBot="1">
      <c r="A84" s="73"/>
      <c r="B84" s="73"/>
      <c r="C84" s="55" t="s">
        <v>3278</v>
      </c>
      <c r="D84" s="166" t="s">
        <v>146</v>
      </c>
      <c r="E84" s="167"/>
      <c r="F84" s="56" t="s">
        <v>3279</v>
      </c>
      <c r="G84" s="57"/>
      <c r="H84" s="143" t="s">
        <v>1907</v>
      </c>
      <c r="I84" s="144"/>
    </row>
    <row r="85" spans="1:9" ht="11.25" customHeight="1" thickBot="1">
      <c r="A85" s="73"/>
      <c r="B85" s="73"/>
      <c r="D85" s="42"/>
      <c r="F85" s="58"/>
      <c r="H85" s="42"/>
    </row>
    <row r="86" spans="1:9" ht="16.5">
      <c r="A86" s="59" t="str">
        <f>D84</f>
        <v>東北</v>
      </c>
      <c r="B86" s="63" t="str">
        <f>H84</f>
        <v>福島</v>
      </c>
      <c r="C86" s="60" t="s">
        <v>141</v>
      </c>
      <c r="D86" s="61">
        <f ca="1">INDIRECT(B86&amp;"!C5")</f>
        <v>0</v>
      </c>
      <c r="E86" s="62" t="s">
        <v>142</v>
      </c>
      <c r="F86" s="58"/>
      <c r="G86" s="60" t="s">
        <v>137</v>
      </c>
      <c r="H86" s="61">
        <f ca="1">INDIRECT(B86&amp;"!G1")</f>
        <v>0</v>
      </c>
      <c r="I86" s="62" t="s">
        <v>147</v>
      </c>
    </row>
    <row r="87" spans="1:9" ht="16.5">
      <c r="A87" s="59" t="str">
        <f>A86</f>
        <v>東北</v>
      </c>
      <c r="B87" s="63" t="str">
        <f>B86</f>
        <v>福島</v>
      </c>
      <c r="C87" s="64" t="s">
        <v>143</v>
      </c>
      <c r="D87" s="65">
        <f ca="1">INDIRECT(B87&amp;"!C6")</f>
        <v>0</v>
      </c>
      <c r="E87" s="66" t="s">
        <v>142</v>
      </c>
      <c r="F87" s="58"/>
      <c r="G87" s="64" t="s">
        <v>138</v>
      </c>
      <c r="H87" s="65">
        <f ca="1">INDIRECT(B87&amp;"!G2")</f>
        <v>0</v>
      </c>
      <c r="I87" s="66" t="s">
        <v>147</v>
      </c>
    </row>
    <row r="88" spans="1:9" ht="17.25" thickBot="1">
      <c r="A88" s="59" t="str">
        <f>A87</f>
        <v>東北</v>
      </c>
      <c r="B88" s="63" t="str">
        <f>B87</f>
        <v>福島</v>
      </c>
      <c r="C88" s="67" t="s">
        <v>139</v>
      </c>
      <c r="D88" s="68">
        <f ca="1">INDIRECT(B88&amp;"!C7")</f>
        <v>0</v>
      </c>
      <c r="E88" s="69" t="s">
        <v>142</v>
      </c>
      <c r="F88" s="58"/>
      <c r="G88" s="67" t="s">
        <v>140</v>
      </c>
      <c r="H88" s="68">
        <f ca="1">INDIRECT(B88&amp;"!G3")</f>
        <v>0</v>
      </c>
      <c r="I88" s="69" t="s">
        <v>147</v>
      </c>
    </row>
    <row r="89" spans="1:9" ht="16.5" thickBot="1">
      <c r="A89" s="73"/>
      <c r="B89" s="73"/>
      <c r="C89" s="58"/>
      <c r="D89" s="42"/>
      <c r="F89" s="58"/>
      <c r="H89" s="42"/>
    </row>
    <row r="90" spans="1:9" ht="15.75" customHeight="1" thickBot="1">
      <c r="A90" s="73"/>
      <c r="B90" s="73"/>
      <c r="C90" s="55" t="s">
        <v>3278</v>
      </c>
      <c r="D90" s="141" t="s">
        <v>300</v>
      </c>
      <c r="E90" s="142"/>
      <c r="F90" s="56" t="s">
        <v>3279</v>
      </c>
      <c r="G90" s="57"/>
      <c r="H90" s="139" t="s">
        <v>3283</v>
      </c>
      <c r="I90" s="140"/>
    </row>
    <row r="91" spans="1:9" ht="11.25" customHeight="1" thickBot="1">
      <c r="A91" s="73"/>
      <c r="B91" s="73"/>
      <c r="D91" s="42"/>
      <c r="F91" s="58"/>
      <c r="H91" s="42"/>
    </row>
    <row r="92" spans="1:9" ht="16.5">
      <c r="A92" s="59" t="str">
        <f>D90</f>
        <v>関東</v>
      </c>
      <c r="B92" s="63" t="str">
        <f>H90</f>
        <v>茨城</v>
      </c>
      <c r="C92" s="60" t="s">
        <v>141</v>
      </c>
      <c r="D92" s="61">
        <f ca="1">INDIRECT(B92&amp;"!C5")</f>
        <v>0</v>
      </c>
      <c r="E92" s="62" t="s">
        <v>142</v>
      </c>
      <c r="F92" s="58"/>
      <c r="G92" s="60" t="s">
        <v>137</v>
      </c>
      <c r="H92" s="61">
        <f ca="1">INDIRECT(B92&amp;"!G1")</f>
        <v>0</v>
      </c>
      <c r="I92" s="62" t="s">
        <v>147</v>
      </c>
    </row>
    <row r="93" spans="1:9" ht="16.5">
      <c r="A93" s="59" t="str">
        <f>A92</f>
        <v>関東</v>
      </c>
      <c r="B93" s="63" t="str">
        <f>B92</f>
        <v>茨城</v>
      </c>
      <c r="C93" s="64" t="s">
        <v>143</v>
      </c>
      <c r="D93" s="65">
        <f ca="1">INDIRECT(B93&amp;"!C6")</f>
        <v>0</v>
      </c>
      <c r="E93" s="66" t="s">
        <v>142</v>
      </c>
      <c r="F93" s="58"/>
      <c r="G93" s="64" t="s">
        <v>138</v>
      </c>
      <c r="H93" s="65">
        <f ca="1">INDIRECT(B93&amp;"!G2")</f>
        <v>0</v>
      </c>
      <c r="I93" s="66" t="s">
        <v>147</v>
      </c>
    </row>
    <row r="94" spans="1:9" ht="17.25" thickBot="1">
      <c r="A94" s="59" t="str">
        <f>A93</f>
        <v>関東</v>
      </c>
      <c r="B94" s="63" t="str">
        <f>B93</f>
        <v>茨城</v>
      </c>
      <c r="C94" s="67" t="s">
        <v>139</v>
      </c>
      <c r="D94" s="68">
        <f ca="1">INDIRECT(B94&amp;"!C7")</f>
        <v>0</v>
      </c>
      <c r="E94" s="69" t="s">
        <v>142</v>
      </c>
      <c r="F94" s="58"/>
      <c r="G94" s="67" t="s">
        <v>140</v>
      </c>
      <c r="H94" s="68">
        <f ca="1">INDIRECT(B94&amp;"!G3")</f>
        <v>0</v>
      </c>
      <c r="I94" s="69" t="s">
        <v>147</v>
      </c>
    </row>
    <row r="95" spans="1:9" ht="16.5" thickBot="1">
      <c r="A95" s="73"/>
      <c r="B95" s="73"/>
      <c r="C95" s="58"/>
      <c r="D95" s="42"/>
      <c r="F95" s="58"/>
      <c r="H95" s="42"/>
    </row>
    <row r="96" spans="1:9" ht="15.75" customHeight="1" thickBot="1">
      <c r="A96" s="73"/>
      <c r="B96" s="73"/>
      <c r="C96" s="55" t="s">
        <v>3278</v>
      </c>
      <c r="D96" s="141" t="s">
        <v>300</v>
      </c>
      <c r="E96" s="142"/>
      <c r="F96" s="56" t="s">
        <v>3279</v>
      </c>
      <c r="G96" s="57"/>
      <c r="H96" s="141" t="s">
        <v>3284</v>
      </c>
      <c r="I96" s="140"/>
    </row>
    <row r="97" spans="1:9" ht="11.25" customHeight="1" thickBot="1">
      <c r="A97" s="73"/>
      <c r="B97" s="73"/>
      <c r="D97" s="42"/>
      <c r="F97" s="58"/>
      <c r="H97" s="42"/>
    </row>
    <row r="98" spans="1:9" ht="16.5">
      <c r="A98" s="59" t="str">
        <f>D96</f>
        <v>関東</v>
      </c>
      <c r="B98" s="63" t="str">
        <f>H96</f>
        <v>栃木</v>
      </c>
      <c r="C98" s="60" t="s">
        <v>141</v>
      </c>
      <c r="D98" s="61">
        <f ca="1">INDIRECT(B98&amp;"!C5")</f>
        <v>0</v>
      </c>
      <c r="E98" s="62" t="s">
        <v>142</v>
      </c>
      <c r="F98" s="58"/>
      <c r="G98" s="60" t="s">
        <v>137</v>
      </c>
      <c r="H98" s="61">
        <f ca="1">INDIRECT(B98&amp;"!G1")</f>
        <v>0</v>
      </c>
      <c r="I98" s="62" t="s">
        <v>147</v>
      </c>
    </row>
    <row r="99" spans="1:9" ht="16.5">
      <c r="A99" s="59" t="str">
        <f>A98</f>
        <v>関東</v>
      </c>
      <c r="B99" s="63" t="str">
        <f>B98</f>
        <v>栃木</v>
      </c>
      <c r="C99" s="64" t="s">
        <v>143</v>
      </c>
      <c r="D99" s="65">
        <f ca="1">INDIRECT(B99&amp;"!C6")</f>
        <v>0</v>
      </c>
      <c r="E99" s="66" t="s">
        <v>142</v>
      </c>
      <c r="F99" s="58"/>
      <c r="G99" s="64" t="s">
        <v>138</v>
      </c>
      <c r="H99" s="65">
        <f ca="1">INDIRECT(B99&amp;"!G2")</f>
        <v>0</v>
      </c>
      <c r="I99" s="66" t="s">
        <v>147</v>
      </c>
    </row>
    <row r="100" spans="1:9" ht="17.25" thickBot="1">
      <c r="A100" s="59" t="str">
        <f>A99</f>
        <v>関東</v>
      </c>
      <c r="B100" s="63" t="str">
        <f>B99</f>
        <v>栃木</v>
      </c>
      <c r="C100" s="67" t="s">
        <v>139</v>
      </c>
      <c r="D100" s="68">
        <f ca="1">INDIRECT(B100&amp;"!C7")</f>
        <v>0</v>
      </c>
      <c r="E100" s="69" t="s">
        <v>142</v>
      </c>
      <c r="F100" s="58"/>
      <c r="G100" s="67" t="s">
        <v>140</v>
      </c>
      <c r="H100" s="68">
        <f ca="1">INDIRECT(B100&amp;"!G3")</f>
        <v>0</v>
      </c>
      <c r="I100" s="69" t="s">
        <v>147</v>
      </c>
    </row>
    <row r="101" spans="1:9" ht="16.5" thickBot="1">
      <c r="A101" s="73"/>
      <c r="B101" s="73"/>
      <c r="C101" s="58"/>
      <c r="D101" s="42"/>
      <c r="F101" s="58"/>
      <c r="H101" s="74"/>
    </row>
    <row r="102" spans="1:9" ht="15.75" customHeight="1" thickBot="1">
      <c r="A102" s="73"/>
      <c r="B102" s="73"/>
      <c r="C102" s="55" t="s">
        <v>3278</v>
      </c>
      <c r="D102" s="141" t="s">
        <v>300</v>
      </c>
      <c r="E102" s="142"/>
      <c r="F102" s="56" t="s">
        <v>3279</v>
      </c>
      <c r="G102" s="57"/>
      <c r="H102" s="141" t="s">
        <v>3285</v>
      </c>
      <c r="I102" s="140"/>
    </row>
    <row r="103" spans="1:9" ht="11.25" customHeight="1" thickBot="1">
      <c r="A103" s="73"/>
      <c r="B103" s="73"/>
      <c r="D103" s="42"/>
      <c r="F103" s="58"/>
      <c r="H103" s="42"/>
    </row>
    <row r="104" spans="1:9" ht="16.5">
      <c r="A104" s="59" t="str">
        <f>D102</f>
        <v>関東</v>
      </c>
      <c r="B104" s="63" t="str">
        <f>H102</f>
        <v>群馬</v>
      </c>
      <c r="C104" s="60" t="s">
        <v>141</v>
      </c>
      <c r="D104" s="61">
        <f ca="1">INDIRECT(B104&amp;"!C5")</f>
        <v>0</v>
      </c>
      <c r="E104" s="62" t="s">
        <v>142</v>
      </c>
      <c r="F104" s="58"/>
      <c r="G104" s="60" t="s">
        <v>137</v>
      </c>
      <c r="H104" s="61">
        <f ca="1">INDIRECT(B104&amp;"!G1")</f>
        <v>0</v>
      </c>
      <c r="I104" s="62" t="s">
        <v>147</v>
      </c>
    </row>
    <row r="105" spans="1:9" ht="16.5">
      <c r="A105" s="59" t="str">
        <f>A104</f>
        <v>関東</v>
      </c>
      <c r="B105" s="63" t="str">
        <f>B104</f>
        <v>群馬</v>
      </c>
      <c r="C105" s="64" t="s">
        <v>143</v>
      </c>
      <c r="D105" s="65">
        <f ca="1">INDIRECT(B105&amp;"!C6")</f>
        <v>0</v>
      </c>
      <c r="E105" s="66" t="s">
        <v>142</v>
      </c>
      <c r="F105" s="58"/>
      <c r="G105" s="64" t="s">
        <v>138</v>
      </c>
      <c r="H105" s="65">
        <f ca="1">INDIRECT(B105&amp;"!G2")</f>
        <v>0</v>
      </c>
      <c r="I105" s="66" t="s">
        <v>147</v>
      </c>
    </row>
    <row r="106" spans="1:9" ht="17.25" thickBot="1">
      <c r="A106" s="59" t="str">
        <f>A105</f>
        <v>関東</v>
      </c>
      <c r="B106" s="63" t="str">
        <f>B105</f>
        <v>群馬</v>
      </c>
      <c r="C106" s="67" t="s">
        <v>139</v>
      </c>
      <c r="D106" s="68">
        <f ca="1">INDIRECT(B106&amp;"!C7")</f>
        <v>0</v>
      </c>
      <c r="E106" s="69" t="s">
        <v>142</v>
      </c>
      <c r="F106" s="58"/>
      <c r="G106" s="67" t="s">
        <v>140</v>
      </c>
      <c r="H106" s="68">
        <f ca="1">INDIRECT(B106&amp;"!G3")</f>
        <v>0</v>
      </c>
      <c r="I106" s="69" t="s">
        <v>147</v>
      </c>
    </row>
    <row r="107" spans="1:9" ht="16.5" thickBot="1">
      <c r="A107" s="73"/>
      <c r="B107" s="73"/>
      <c r="C107" s="58"/>
      <c r="D107" s="42"/>
      <c r="F107" s="58"/>
      <c r="H107" s="42"/>
    </row>
    <row r="108" spans="1:9" ht="15.75" customHeight="1" thickBot="1">
      <c r="A108" s="73"/>
      <c r="B108" s="73"/>
      <c r="C108" s="55" t="s">
        <v>3278</v>
      </c>
      <c r="D108" s="141" t="s">
        <v>300</v>
      </c>
      <c r="E108" s="142"/>
      <c r="F108" s="56" t="s">
        <v>3279</v>
      </c>
      <c r="G108" s="57"/>
      <c r="H108" s="141" t="s">
        <v>3286</v>
      </c>
      <c r="I108" s="140"/>
    </row>
    <row r="109" spans="1:9" ht="11.25" customHeight="1" thickBot="1">
      <c r="A109" s="73"/>
      <c r="B109" s="73"/>
      <c r="D109" s="42"/>
      <c r="F109" s="58"/>
      <c r="H109" s="42"/>
    </row>
    <row r="110" spans="1:9" ht="16.5">
      <c r="A110" s="59" t="str">
        <f>D108</f>
        <v>関東</v>
      </c>
      <c r="B110" s="63" t="str">
        <f>H108</f>
        <v>埼玉</v>
      </c>
      <c r="C110" s="60" t="s">
        <v>141</v>
      </c>
      <c r="D110" s="61">
        <f ca="1">INDIRECT(B110&amp;"!C5")</f>
        <v>0</v>
      </c>
      <c r="E110" s="62" t="s">
        <v>142</v>
      </c>
      <c r="F110" s="58"/>
      <c r="G110" s="60" t="s">
        <v>137</v>
      </c>
      <c r="H110" s="61">
        <f ca="1">INDIRECT(B110&amp;"!G1")</f>
        <v>0</v>
      </c>
      <c r="I110" s="62" t="s">
        <v>147</v>
      </c>
    </row>
    <row r="111" spans="1:9" ht="16.5">
      <c r="A111" s="59" t="str">
        <f>A110</f>
        <v>関東</v>
      </c>
      <c r="B111" s="63" t="str">
        <f>B110</f>
        <v>埼玉</v>
      </c>
      <c r="C111" s="64" t="s">
        <v>143</v>
      </c>
      <c r="D111" s="65">
        <f ca="1">INDIRECT(B111&amp;"!C6")</f>
        <v>0</v>
      </c>
      <c r="E111" s="66" t="s">
        <v>142</v>
      </c>
      <c r="F111" s="58"/>
      <c r="G111" s="64" t="s">
        <v>138</v>
      </c>
      <c r="H111" s="65">
        <f ca="1">INDIRECT(B111&amp;"!G2")</f>
        <v>0</v>
      </c>
      <c r="I111" s="66" t="s">
        <v>147</v>
      </c>
    </row>
    <row r="112" spans="1:9" ht="17.25" thickBot="1">
      <c r="A112" s="59" t="str">
        <f>A111</f>
        <v>関東</v>
      </c>
      <c r="B112" s="63" t="str">
        <f>B111</f>
        <v>埼玉</v>
      </c>
      <c r="C112" s="67" t="s">
        <v>139</v>
      </c>
      <c r="D112" s="68">
        <f ca="1">INDIRECT(B112&amp;"!C7")</f>
        <v>0</v>
      </c>
      <c r="E112" s="69" t="s">
        <v>142</v>
      </c>
      <c r="F112" s="58"/>
      <c r="G112" s="67" t="s">
        <v>140</v>
      </c>
      <c r="H112" s="68">
        <f ca="1">INDIRECT(B112&amp;"!G3")</f>
        <v>0</v>
      </c>
      <c r="I112" s="69" t="s">
        <v>147</v>
      </c>
    </row>
    <row r="113" spans="1:9" ht="16.5" thickBot="1">
      <c r="A113" s="73"/>
      <c r="B113" s="73"/>
      <c r="C113" s="58"/>
      <c r="D113" s="42"/>
      <c r="F113" s="58"/>
      <c r="H113" s="42"/>
    </row>
    <row r="114" spans="1:9" ht="15.75" customHeight="1" thickBot="1">
      <c r="A114" s="73"/>
      <c r="B114" s="73"/>
      <c r="C114" s="55" t="s">
        <v>3278</v>
      </c>
      <c r="D114" s="141" t="s">
        <v>300</v>
      </c>
      <c r="E114" s="142"/>
      <c r="F114" s="56" t="s">
        <v>3279</v>
      </c>
      <c r="G114" s="57"/>
      <c r="H114" s="141" t="s">
        <v>3287</v>
      </c>
      <c r="I114" s="140"/>
    </row>
    <row r="115" spans="1:9" ht="11.25" customHeight="1" thickBot="1">
      <c r="A115" s="73"/>
      <c r="B115" s="73"/>
      <c r="D115" s="42"/>
      <c r="F115" s="58"/>
      <c r="H115" s="42"/>
    </row>
    <row r="116" spans="1:9" ht="16.5">
      <c r="A116" s="59" t="str">
        <f>D114</f>
        <v>関東</v>
      </c>
      <c r="B116" s="63" t="str">
        <f>H114</f>
        <v>千葉</v>
      </c>
      <c r="C116" s="60" t="s">
        <v>141</v>
      </c>
      <c r="D116" s="61">
        <f ca="1">INDIRECT(B116&amp;"!C5")</f>
        <v>0</v>
      </c>
      <c r="E116" s="62" t="s">
        <v>142</v>
      </c>
      <c r="F116" s="58"/>
      <c r="G116" s="60" t="s">
        <v>137</v>
      </c>
      <c r="H116" s="61">
        <f ca="1">INDIRECT(B116&amp;"!G1")</f>
        <v>0</v>
      </c>
      <c r="I116" s="62" t="s">
        <v>147</v>
      </c>
    </row>
    <row r="117" spans="1:9" ht="16.5">
      <c r="A117" s="59" t="str">
        <f>A116</f>
        <v>関東</v>
      </c>
      <c r="B117" s="63" t="str">
        <f>B116</f>
        <v>千葉</v>
      </c>
      <c r="C117" s="64" t="s">
        <v>143</v>
      </c>
      <c r="D117" s="65">
        <f ca="1">INDIRECT(B117&amp;"!C6")</f>
        <v>0</v>
      </c>
      <c r="E117" s="66" t="s">
        <v>142</v>
      </c>
      <c r="F117" s="58"/>
      <c r="G117" s="64" t="s">
        <v>138</v>
      </c>
      <c r="H117" s="65">
        <f ca="1">INDIRECT(B117&amp;"!G2")</f>
        <v>0</v>
      </c>
      <c r="I117" s="66" t="s">
        <v>147</v>
      </c>
    </row>
    <row r="118" spans="1:9" ht="17.25" thickBot="1">
      <c r="A118" s="59" t="str">
        <f>A117</f>
        <v>関東</v>
      </c>
      <c r="B118" s="63" t="str">
        <f>B117</f>
        <v>千葉</v>
      </c>
      <c r="C118" s="67" t="s">
        <v>139</v>
      </c>
      <c r="D118" s="68">
        <f ca="1">INDIRECT(B118&amp;"!C7")</f>
        <v>0</v>
      </c>
      <c r="E118" s="69" t="s">
        <v>142</v>
      </c>
      <c r="F118" s="58"/>
      <c r="G118" s="67" t="s">
        <v>140</v>
      </c>
      <c r="H118" s="68">
        <f ca="1">INDIRECT(B118&amp;"!G3")</f>
        <v>0</v>
      </c>
      <c r="I118" s="69" t="s">
        <v>147</v>
      </c>
    </row>
    <row r="119" spans="1:9" ht="16.5" thickBot="1">
      <c r="A119" s="73"/>
      <c r="B119" s="73"/>
      <c r="C119" s="58"/>
      <c r="D119" s="42"/>
      <c r="F119" s="58"/>
      <c r="H119" s="42"/>
    </row>
    <row r="120" spans="1:9" ht="15.75" customHeight="1" thickBot="1">
      <c r="A120" s="73"/>
      <c r="B120" s="73"/>
      <c r="C120" s="55" t="s">
        <v>3278</v>
      </c>
      <c r="D120" s="141" t="s">
        <v>300</v>
      </c>
      <c r="E120" s="142"/>
      <c r="F120" s="56" t="s">
        <v>3279</v>
      </c>
      <c r="G120" s="57"/>
      <c r="H120" s="139" t="s">
        <v>3288</v>
      </c>
      <c r="I120" s="140"/>
    </row>
    <row r="121" spans="1:9" ht="11.25" customHeight="1" thickBot="1">
      <c r="A121" s="73"/>
      <c r="B121" s="73"/>
      <c r="D121" s="42"/>
      <c r="F121" s="58"/>
      <c r="H121" s="42"/>
    </row>
    <row r="122" spans="1:9" ht="16.5">
      <c r="A122" s="59" t="str">
        <f>D120</f>
        <v>関東</v>
      </c>
      <c r="B122" s="63" t="str">
        <f>H120</f>
        <v>東京</v>
      </c>
      <c r="C122" s="60" t="s">
        <v>141</v>
      </c>
      <c r="D122" s="61">
        <f ca="1">INDIRECT(B122&amp;"!C5")</f>
        <v>0</v>
      </c>
      <c r="E122" s="62" t="s">
        <v>142</v>
      </c>
      <c r="F122" s="58"/>
      <c r="G122" s="60" t="s">
        <v>137</v>
      </c>
      <c r="H122" s="61">
        <f ca="1">INDIRECT(B122&amp;"!G1")</f>
        <v>0</v>
      </c>
      <c r="I122" s="62" t="s">
        <v>147</v>
      </c>
    </row>
    <row r="123" spans="1:9" ht="16.5">
      <c r="A123" s="59" t="str">
        <f>A122</f>
        <v>関東</v>
      </c>
      <c r="B123" s="63" t="str">
        <f>B122</f>
        <v>東京</v>
      </c>
      <c r="C123" s="64" t="s">
        <v>143</v>
      </c>
      <c r="D123" s="65">
        <f ca="1">INDIRECT(B123&amp;"!C6")</f>
        <v>0</v>
      </c>
      <c r="E123" s="66" t="s">
        <v>142</v>
      </c>
      <c r="F123" s="58"/>
      <c r="G123" s="64" t="s">
        <v>138</v>
      </c>
      <c r="H123" s="65">
        <f ca="1">INDIRECT(B123&amp;"!G2")</f>
        <v>0</v>
      </c>
      <c r="I123" s="66" t="s">
        <v>147</v>
      </c>
    </row>
    <row r="124" spans="1:9" ht="17.25" thickBot="1">
      <c r="A124" s="59" t="str">
        <f>A123</f>
        <v>関東</v>
      </c>
      <c r="B124" s="63" t="str">
        <f>B123</f>
        <v>東京</v>
      </c>
      <c r="C124" s="67" t="s">
        <v>139</v>
      </c>
      <c r="D124" s="68">
        <f ca="1">INDIRECT(B124&amp;"!C7")</f>
        <v>0</v>
      </c>
      <c r="E124" s="69" t="s">
        <v>142</v>
      </c>
      <c r="F124" s="58"/>
      <c r="G124" s="67" t="s">
        <v>140</v>
      </c>
      <c r="H124" s="68">
        <f ca="1">INDIRECT(B124&amp;"!G3")</f>
        <v>0</v>
      </c>
      <c r="I124" s="69" t="s">
        <v>147</v>
      </c>
    </row>
    <row r="125" spans="1:9" ht="16.5" thickBot="1">
      <c r="A125" s="73"/>
      <c r="B125" s="73"/>
      <c r="C125" s="58"/>
      <c r="D125" s="42"/>
      <c r="F125" s="58"/>
      <c r="H125" s="42"/>
    </row>
    <row r="126" spans="1:9" ht="15.75" customHeight="1" thickBot="1">
      <c r="A126" s="73"/>
      <c r="B126" s="73"/>
      <c r="C126" s="55" t="s">
        <v>3278</v>
      </c>
      <c r="D126" s="141" t="s">
        <v>300</v>
      </c>
      <c r="E126" s="142"/>
      <c r="F126" s="56" t="s">
        <v>3279</v>
      </c>
      <c r="G126" s="57"/>
      <c r="H126" s="139" t="s">
        <v>3289</v>
      </c>
      <c r="I126" s="140"/>
    </row>
    <row r="127" spans="1:9" ht="11.25" customHeight="1" thickBot="1">
      <c r="A127" s="73"/>
      <c r="B127" s="73"/>
      <c r="D127" s="42"/>
      <c r="F127" s="58"/>
      <c r="H127" s="42"/>
    </row>
    <row r="128" spans="1:9" ht="24.75">
      <c r="A128" s="59" t="str">
        <f>D126</f>
        <v>関東</v>
      </c>
      <c r="B128" s="63" t="str">
        <f>H126</f>
        <v>神奈川</v>
      </c>
      <c r="C128" s="60" t="s">
        <v>141</v>
      </c>
      <c r="D128" s="61">
        <f ca="1">INDIRECT(B128&amp;"!C5")</f>
        <v>0</v>
      </c>
      <c r="E128" s="62" t="s">
        <v>142</v>
      </c>
      <c r="F128" s="58"/>
      <c r="G128" s="60" t="s">
        <v>137</v>
      </c>
      <c r="H128" s="61">
        <f ca="1">INDIRECT(B128&amp;"!G1")</f>
        <v>0</v>
      </c>
      <c r="I128" s="62" t="s">
        <v>147</v>
      </c>
    </row>
    <row r="129" spans="1:9" ht="24.75">
      <c r="A129" s="59" t="str">
        <f>A128</f>
        <v>関東</v>
      </c>
      <c r="B129" s="63" t="str">
        <f>B128</f>
        <v>神奈川</v>
      </c>
      <c r="C129" s="64" t="s">
        <v>143</v>
      </c>
      <c r="D129" s="65">
        <f ca="1">INDIRECT(B129&amp;"!C6")</f>
        <v>0</v>
      </c>
      <c r="E129" s="66" t="s">
        <v>142</v>
      </c>
      <c r="F129" s="58"/>
      <c r="G129" s="64" t="s">
        <v>138</v>
      </c>
      <c r="H129" s="65">
        <f ca="1">INDIRECT(B129&amp;"!G2")</f>
        <v>0</v>
      </c>
      <c r="I129" s="66" t="s">
        <v>147</v>
      </c>
    </row>
    <row r="130" spans="1:9" ht="25.5" thickBot="1">
      <c r="A130" s="59" t="str">
        <f>A129</f>
        <v>関東</v>
      </c>
      <c r="B130" s="63" t="str">
        <f>B129</f>
        <v>神奈川</v>
      </c>
      <c r="C130" s="67" t="s">
        <v>139</v>
      </c>
      <c r="D130" s="68">
        <f ca="1">INDIRECT(B130&amp;"!C7")</f>
        <v>0</v>
      </c>
      <c r="E130" s="69" t="s">
        <v>142</v>
      </c>
      <c r="F130" s="58"/>
      <c r="G130" s="67" t="s">
        <v>140</v>
      </c>
      <c r="H130" s="68">
        <f ca="1">INDIRECT(B130&amp;"!G3")</f>
        <v>0</v>
      </c>
      <c r="I130" s="69" t="s">
        <v>147</v>
      </c>
    </row>
    <row r="131" spans="1:9" ht="16.5" thickBot="1">
      <c r="A131" s="73"/>
      <c r="B131" s="73"/>
      <c r="C131" s="58"/>
      <c r="D131" s="42"/>
      <c r="F131" s="58"/>
      <c r="H131" s="42"/>
    </row>
    <row r="132" spans="1:9" ht="15.75" customHeight="1" thickBot="1">
      <c r="A132" s="73"/>
      <c r="B132" s="73"/>
      <c r="C132" s="55" t="s">
        <v>3278</v>
      </c>
      <c r="D132" s="141" t="s">
        <v>300</v>
      </c>
      <c r="E132" s="142"/>
      <c r="F132" s="56" t="s">
        <v>3279</v>
      </c>
      <c r="G132" s="57"/>
      <c r="H132" s="139" t="s">
        <v>961</v>
      </c>
      <c r="I132" s="140"/>
    </row>
    <row r="133" spans="1:9" ht="11.25" customHeight="1" thickBot="1">
      <c r="A133" s="73"/>
      <c r="B133" s="73"/>
      <c r="D133" s="42"/>
      <c r="F133" s="58"/>
      <c r="H133" s="42"/>
    </row>
    <row r="134" spans="1:9" ht="16.5">
      <c r="A134" s="59" t="str">
        <f>D132</f>
        <v>関東</v>
      </c>
      <c r="B134" s="63" t="str">
        <f>H132</f>
        <v>山梨</v>
      </c>
      <c r="C134" s="60" t="s">
        <v>141</v>
      </c>
      <c r="D134" s="61">
        <f ca="1">INDIRECT(B134&amp;"!C5")</f>
        <v>0</v>
      </c>
      <c r="E134" s="62" t="s">
        <v>142</v>
      </c>
      <c r="F134" s="58"/>
      <c r="G134" s="60" t="s">
        <v>137</v>
      </c>
      <c r="H134" s="61">
        <f ca="1">INDIRECT(B134&amp;"!G1")</f>
        <v>0</v>
      </c>
      <c r="I134" s="62" t="s">
        <v>147</v>
      </c>
    </row>
    <row r="135" spans="1:9" ht="16.5">
      <c r="A135" s="59" t="str">
        <f>A134</f>
        <v>関東</v>
      </c>
      <c r="B135" s="63" t="str">
        <f>B134</f>
        <v>山梨</v>
      </c>
      <c r="C135" s="64" t="s">
        <v>143</v>
      </c>
      <c r="D135" s="65">
        <f ca="1">INDIRECT(B135&amp;"!C6")</f>
        <v>0</v>
      </c>
      <c r="E135" s="66" t="s">
        <v>142</v>
      </c>
      <c r="F135" s="58"/>
      <c r="G135" s="64" t="s">
        <v>138</v>
      </c>
      <c r="H135" s="65">
        <f ca="1">INDIRECT(B135&amp;"!G2")</f>
        <v>0</v>
      </c>
      <c r="I135" s="66" t="s">
        <v>147</v>
      </c>
    </row>
    <row r="136" spans="1:9" ht="17.25" thickBot="1">
      <c r="A136" s="59" t="str">
        <f>A135</f>
        <v>関東</v>
      </c>
      <c r="B136" s="63" t="str">
        <f>B135</f>
        <v>山梨</v>
      </c>
      <c r="C136" s="67" t="s">
        <v>139</v>
      </c>
      <c r="D136" s="68">
        <f ca="1">INDIRECT(B136&amp;"!C7")</f>
        <v>0</v>
      </c>
      <c r="E136" s="69" t="s">
        <v>142</v>
      </c>
      <c r="F136" s="58"/>
      <c r="G136" s="67" t="s">
        <v>140</v>
      </c>
      <c r="H136" s="68">
        <f ca="1">INDIRECT(B136&amp;"!G3")</f>
        <v>0</v>
      </c>
      <c r="I136" s="69" t="s">
        <v>147</v>
      </c>
    </row>
    <row r="137" spans="1:9" ht="16.5" thickBot="1">
      <c r="A137" s="73"/>
      <c r="B137" s="73"/>
      <c r="C137" s="58"/>
      <c r="D137" s="42"/>
      <c r="F137" s="58"/>
      <c r="H137" s="42"/>
    </row>
    <row r="138" spans="1:9" ht="15.75" customHeight="1" thickBot="1">
      <c r="A138" s="73"/>
      <c r="B138" s="73"/>
      <c r="C138" s="55" t="s">
        <v>3278</v>
      </c>
      <c r="D138" s="137" t="s">
        <v>974</v>
      </c>
      <c r="E138" s="138"/>
      <c r="F138" s="56" t="s">
        <v>3279</v>
      </c>
      <c r="G138" s="57"/>
      <c r="H138" s="135" t="s">
        <v>3290</v>
      </c>
      <c r="I138" s="136"/>
    </row>
    <row r="139" spans="1:9" ht="11.25" customHeight="1" thickBot="1">
      <c r="A139" s="73"/>
      <c r="B139" s="73"/>
      <c r="D139" s="42"/>
      <c r="F139" s="58"/>
      <c r="H139" s="42"/>
    </row>
    <row r="140" spans="1:9" ht="16.5">
      <c r="A140" s="59" t="str">
        <f>D138</f>
        <v>北信越</v>
      </c>
      <c r="B140" s="63" t="str">
        <f>H138</f>
        <v>新潟</v>
      </c>
      <c r="C140" s="60" t="s">
        <v>141</v>
      </c>
      <c r="D140" s="61">
        <f ca="1">INDIRECT(B140&amp;"!C5")</f>
        <v>0</v>
      </c>
      <c r="E140" s="62" t="s">
        <v>142</v>
      </c>
      <c r="F140" s="58"/>
      <c r="G140" s="60" t="s">
        <v>137</v>
      </c>
      <c r="H140" s="61">
        <f ca="1">INDIRECT(B140&amp;"!G1")</f>
        <v>0</v>
      </c>
      <c r="I140" s="62" t="s">
        <v>147</v>
      </c>
    </row>
    <row r="141" spans="1:9" ht="16.5">
      <c r="A141" s="59" t="str">
        <f>A140</f>
        <v>北信越</v>
      </c>
      <c r="B141" s="63" t="str">
        <f>B140</f>
        <v>新潟</v>
      </c>
      <c r="C141" s="64" t="s">
        <v>143</v>
      </c>
      <c r="D141" s="65">
        <f ca="1">INDIRECT(B141&amp;"!C6")</f>
        <v>0</v>
      </c>
      <c r="E141" s="66" t="s">
        <v>142</v>
      </c>
      <c r="F141" s="58"/>
      <c r="G141" s="64" t="s">
        <v>138</v>
      </c>
      <c r="H141" s="65">
        <f ca="1">INDIRECT(B141&amp;"!G2")</f>
        <v>0</v>
      </c>
      <c r="I141" s="66" t="s">
        <v>147</v>
      </c>
    </row>
    <row r="142" spans="1:9" ht="17.25" thickBot="1">
      <c r="A142" s="59" t="str">
        <f>A141</f>
        <v>北信越</v>
      </c>
      <c r="B142" s="63" t="str">
        <f>B141</f>
        <v>新潟</v>
      </c>
      <c r="C142" s="67" t="s">
        <v>139</v>
      </c>
      <c r="D142" s="68">
        <f ca="1">INDIRECT(B142&amp;"!C7")</f>
        <v>0</v>
      </c>
      <c r="E142" s="69" t="s">
        <v>142</v>
      </c>
      <c r="F142" s="58"/>
      <c r="G142" s="67" t="s">
        <v>140</v>
      </c>
      <c r="H142" s="68">
        <f ca="1">INDIRECT(B142&amp;"!G3")</f>
        <v>0</v>
      </c>
      <c r="I142" s="69" t="s">
        <v>147</v>
      </c>
    </row>
    <row r="143" spans="1:9" ht="16.5" thickBot="1">
      <c r="A143" s="73"/>
      <c r="B143" s="73"/>
      <c r="C143" s="58"/>
      <c r="D143" s="42"/>
      <c r="F143" s="58"/>
      <c r="H143" s="42"/>
    </row>
    <row r="144" spans="1:9" ht="15.75" customHeight="1" thickBot="1">
      <c r="A144" s="73"/>
      <c r="B144" s="73"/>
      <c r="C144" s="55" t="s">
        <v>3278</v>
      </c>
      <c r="D144" s="137" t="s">
        <v>974</v>
      </c>
      <c r="E144" s="138"/>
      <c r="F144" s="56" t="s">
        <v>3279</v>
      </c>
      <c r="G144" s="57"/>
      <c r="H144" s="135" t="s">
        <v>3291</v>
      </c>
      <c r="I144" s="136"/>
    </row>
    <row r="145" spans="1:9" ht="11.25" customHeight="1" thickBot="1">
      <c r="A145" s="73"/>
      <c r="B145" s="73"/>
      <c r="D145" s="42"/>
      <c r="F145" s="58"/>
      <c r="H145" s="42"/>
    </row>
    <row r="146" spans="1:9" ht="16.5">
      <c r="A146" s="59" t="str">
        <f>D144</f>
        <v>北信越</v>
      </c>
      <c r="B146" s="63" t="str">
        <f>H144</f>
        <v>富山</v>
      </c>
      <c r="C146" s="60" t="s">
        <v>141</v>
      </c>
      <c r="D146" s="61">
        <f ca="1">INDIRECT(B146&amp;"!C5")</f>
        <v>0</v>
      </c>
      <c r="E146" s="62" t="s">
        <v>142</v>
      </c>
      <c r="F146" s="58"/>
      <c r="G146" s="60" t="s">
        <v>137</v>
      </c>
      <c r="H146" s="61">
        <f ca="1">INDIRECT(B146&amp;"!G1")</f>
        <v>0</v>
      </c>
      <c r="I146" s="62" t="s">
        <v>147</v>
      </c>
    </row>
    <row r="147" spans="1:9" ht="16.5">
      <c r="A147" s="59" t="str">
        <f>A146</f>
        <v>北信越</v>
      </c>
      <c r="B147" s="63" t="str">
        <f>B146</f>
        <v>富山</v>
      </c>
      <c r="C147" s="64" t="s">
        <v>143</v>
      </c>
      <c r="D147" s="65">
        <f ca="1">INDIRECT(B147&amp;"!C6")</f>
        <v>0</v>
      </c>
      <c r="E147" s="66" t="s">
        <v>142</v>
      </c>
      <c r="F147" s="58"/>
      <c r="G147" s="64" t="s">
        <v>138</v>
      </c>
      <c r="H147" s="65">
        <f ca="1">INDIRECT(B147&amp;"!G2")</f>
        <v>0</v>
      </c>
      <c r="I147" s="66" t="s">
        <v>147</v>
      </c>
    </row>
    <row r="148" spans="1:9" ht="17.25" thickBot="1">
      <c r="A148" s="59" t="str">
        <f>A147</f>
        <v>北信越</v>
      </c>
      <c r="B148" s="63" t="str">
        <f>B147</f>
        <v>富山</v>
      </c>
      <c r="C148" s="67" t="s">
        <v>139</v>
      </c>
      <c r="D148" s="68">
        <f ca="1">INDIRECT(B148&amp;"!C7")</f>
        <v>0</v>
      </c>
      <c r="E148" s="69" t="s">
        <v>142</v>
      </c>
      <c r="F148" s="58"/>
      <c r="G148" s="67" t="s">
        <v>140</v>
      </c>
      <c r="H148" s="68">
        <f ca="1">INDIRECT(B148&amp;"!G3")</f>
        <v>0</v>
      </c>
      <c r="I148" s="69" t="s">
        <v>147</v>
      </c>
    </row>
    <row r="149" spans="1:9" ht="16.5" thickBot="1">
      <c r="A149" s="73"/>
      <c r="B149" s="73"/>
      <c r="C149" s="58"/>
      <c r="D149" s="42"/>
      <c r="F149" s="58"/>
      <c r="H149" s="42"/>
    </row>
    <row r="150" spans="1:9" ht="15.75" customHeight="1" thickBot="1">
      <c r="A150" s="73"/>
      <c r="B150" s="73"/>
      <c r="C150" s="55" t="s">
        <v>3278</v>
      </c>
      <c r="D150" s="137" t="s">
        <v>974</v>
      </c>
      <c r="E150" s="138"/>
      <c r="F150" s="56" t="s">
        <v>3279</v>
      </c>
      <c r="G150" s="57"/>
      <c r="H150" s="135" t="s">
        <v>2082</v>
      </c>
      <c r="I150" s="136"/>
    </row>
    <row r="151" spans="1:9" ht="11.25" customHeight="1" thickBot="1">
      <c r="A151" s="73"/>
      <c r="B151" s="73"/>
      <c r="D151" s="42"/>
      <c r="F151" s="58"/>
      <c r="H151" s="42"/>
    </row>
    <row r="152" spans="1:9" ht="16.5">
      <c r="A152" s="59" t="str">
        <f>D150</f>
        <v>北信越</v>
      </c>
      <c r="B152" s="63" t="str">
        <f>H150</f>
        <v>石川</v>
      </c>
      <c r="C152" s="60" t="s">
        <v>141</v>
      </c>
      <c r="D152" s="61">
        <f ca="1">INDIRECT(B152&amp;"!C5")</f>
        <v>0</v>
      </c>
      <c r="E152" s="62" t="s">
        <v>142</v>
      </c>
      <c r="F152" s="58"/>
      <c r="G152" s="60" t="s">
        <v>137</v>
      </c>
      <c r="H152" s="61">
        <f ca="1">INDIRECT(B152&amp;"!G1")</f>
        <v>0</v>
      </c>
      <c r="I152" s="62" t="s">
        <v>147</v>
      </c>
    </row>
    <row r="153" spans="1:9" ht="16.5">
      <c r="A153" s="59" t="str">
        <f>A152</f>
        <v>北信越</v>
      </c>
      <c r="B153" s="63" t="str">
        <f>B152</f>
        <v>石川</v>
      </c>
      <c r="C153" s="64" t="s">
        <v>143</v>
      </c>
      <c r="D153" s="65">
        <f ca="1">INDIRECT(B153&amp;"!C6")</f>
        <v>0</v>
      </c>
      <c r="E153" s="66" t="s">
        <v>142</v>
      </c>
      <c r="F153" s="58"/>
      <c r="G153" s="64" t="s">
        <v>138</v>
      </c>
      <c r="H153" s="65">
        <f ca="1">INDIRECT(B153&amp;"!G2")</f>
        <v>0</v>
      </c>
      <c r="I153" s="66" t="s">
        <v>147</v>
      </c>
    </row>
    <row r="154" spans="1:9" ht="17.25" thickBot="1">
      <c r="A154" s="59" t="str">
        <f>A153</f>
        <v>北信越</v>
      </c>
      <c r="B154" s="63" t="str">
        <f>B153</f>
        <v>石川</v>
      </c>
      <c r="C154" s="67" t="s">
        <v>139</v>
      </c>
      <c r="D154" s="68">
        <f ca="1">INDIRECT(B154&amp;"!C7")</f>
        <v>0</v>
      </c>
      <c r="E154" s="69" t="s">
        <v>142</v>
      </c>
      <c r="F154" s="58"/>
      <c r="G154" s="67" t="s">
        <v>140</v>
      </c>
      <c r="H154" s="68">
        <f ca="1">INDIRECT(B154&amp;"!G3")</f>
        <v>0</v>
      </c>
      <c r="I154" s="69" t="s">
        <v>147</v>
      </c>
    </row>
    <row r="155" spans="1:9" ht="16.5" thickBot="1">
      <c r="A155" s="73"/>
      <c r="B155" s="73"/>
      <c r="C155" s="58"/>
      <c r="D155" s="42"/>
      <c r="F155" s="58"/>
      <c r="H155" s="42"/>
    </row>
    <row r="156" spans="1:9" ht="15.75" customHeight="1" thickBot="1">
      <c r="A156" s="73"/>
      <c r="B156" s="73"/>
      <c r="C156" s="55" t="s">
        <v>3278</v>
      </c>
      <c r="D156" s="137" t="s">
        <v>974</v>
      </c>
      <c r="E156" s="138"/>
      <c r="F156" s="56" t="s">
        <v>3279</v>
      </c>
      <c r="G156" s="57"/>
      <c r="H156" s="135" t="s">
        <v>3292</v>
      </c>
      <c r="I156" s="136"/>
    </row>
    <row r="157" spans="1:9" ht="11.25" customHeight="1" thickBot="1">
      <c r="A157" s="73"/>
      <c r="B157" s="73"/>
      <c r="D157" s="42"/>
      <c r="F157" s="58"/>
      <c r="H157" s="42"/>
    </row>
    <row r="158" spans="1:9" ht="16.5">
      <c r="A158" s="59" t="str">
        <f>D156</f>
        <v>北信越</v>
      </c>
      <c r="B158" s="63" t="str">
        <f>H156</f>
        <v>福井</v>
      </c>
      <c r="C158" s="60" t="s">
        <v>141</v>
      </c>
      <c r="D158" s="61">
        <f ca="1">INDIRECT(B158&amp;"!C5")</f>
        <v>0</v>
      </c>
      <c r="E158" s="62" t="s">
        <v>142</v>
      </c>
      <c r="F158" s="58"/>
      <c r="G158" s="60" t="s">
        <v>137</v>
      </c>
      <c r="H158" s="61">
        <f ca="1">INDIRECT(B158&amp;"!G1")</f>
        <v>0</v>
      </c>
      <c r="I158" s="62" t="s">
        <v>147</v>
      </c>
    </row>
    <row r="159" spans="1:9" ht="16.5">
      <c r="A159" s="59" t="str">
        <f>A158</f>
        <v>北信越</v>
      </c>
      <c r="B159" s="63" t="str">
        <f>B158</f>
        <v>福井</v>
      </c>
      <c r="C159" s="64" t="s">
        <v>143</v>
      </c>
      <c r="D159" s="65">
        <f ca="1">INDIRECT(B159&amp;"!C6")</f>
        <v>0</v>
      </c>
      <c r="E159" s="66" t="s">
        <v>142</v>
      </c>
      <c r="F159" s="58"/>
      <c r="G159" s="64" t="s">
        <v>138</v>
      </c>
      <c r="H159" s="65">
        <f ca="1">INDIRECT(B159&amp;"!G2")</f>
        <v>0</v>
      </c>
      <c r="I159" s="66" t="s">
        <v>147</v>
      </c>
    </row>
    <row r="160" spans="1:9" ht="17.25" thickBot="1">
      <c r="A160" s="59" t="str">
        <f>A159</f>
        <v>北信越</v>
      </c>
      <c r="B160" s="63" t="str">
        <f>B159</f>
        <v>福井</v>
      </c>
      <c r="C160" s="67" t="s">
        <v>139</v>
      </c>
      <c r="D160" s="68">
        <f ca="1">INDIRECT(B160&amp;"!C7")</f>
        <v>0</v>
      </c>
      <c r="E160" s="69" t="s">
        <v>142</v>
      </c>
      <c r="F160" s="58"/>
      <c r="G160" s="67" t="s">
        <v>140</v>
      </c>
      <c r="H160" s="68">
        <f ca="1">INDIRECT(B160&amp;"!G3")</f>
        <v>0</v>
      </c>
      <c r="I160" s="69" t="s">
        <v>147</v>
      </c>
    </row>
    <row r="161" spans="1:9" ht="16.5" thickBot="1">
      <c r="A161" s="73"/>
      <c r="B161" s="73"/>
      <c r="C161" s="58"/>
      <c r="D161" s="42"/>
      <c r="F161" s="58"/>
      <c r="H161" s="42"/>
    </row>
    <row r="162" spans="1:9" ht="15.75" customHeight="1" thickBot="1">
      <c r="A162" s="73"/>
      <c r="B162" s="73"/>
      <c r="C162" s="55" t="s">
        <v>3278</v>
      </c>
      <c r="D162" s="137" t="s">
        <v>974</v>
      </c>
      <c r="E162" s="138"/>
      <c r="F162" s="56" t="s">
        <v>3279</v>
      </c>
      <c r="G162" s="57"/>
      <c r="H162" s="135" t="s">
        <v>3293</v>
      </c>
      <c r="I162" s="136"/>
    </row>
    <row r="163" spans="1:9" ht="11.25" customHeight="1" thickBot="1">
      <c r="A163" s="73"/>
      <c r="B163" s="73"/>
      <c r="D163" s="42"/>
      <c r="F163" s="58"/>
      <c r="H163" s="42"/>
    </row>
    <row r="164" spans="1:9" ht="16.5">
      <c r="A164" s="59" t="str">
        <f>D162</f>
        <v>北信越</v>
      </c>
      <c r="B164" s="63" t="str">
        <f>H162</f>
        <v>長野</v>
      </c>
      <c r="C164" s="60" t="s">
        <v>141</v>
      </c>
      <c r="D164" s="61">
        <f ca="1">INDIRECT(B164&amp;"!C5")</f>
        <v>0</v>
      </c>
      <c r="E164" s="62" t="s">
        <v>142</v>
      </c>
      <c r="F164" s="58"/>
      <c r="G164" s="60" t="s">
        <v>137</v>
      </c>
      <c r="H164" s="61">
        <f ca="1">INDIRECT(B164&amp;"!G1")</f>
        <v>0</v>
      </c>
      <c r="I164" s="62" t="s">
        <v>147</v>
      </c>
    </row>
    <row r="165" spans="1:9" ht="16.5">
      <c r="A165" s="59" t="str">
        <f>A164</f>
        <v>北信越</v>
      </c>
      <c r="B165" s="63" t="str">
        <f>B164</f>
        <v>長野</v>
      </c>
      <c r="C165" s="64" t="s">
        <v>143</v>
      </c>
      <c r="D165" s="65">
        <f ca="1">INDIRECT(B165&amp;"!C6")</f>
        <v>0</v>
      </c>
      <c r="E165" s="66" t="s">
        <v>142</v>
      </c>
      <c r="F165" s="58"/>
      <c r="G165" s="64" t="s">
        <v>138</v>
      </c>
      <c r="H165" s="65">
        <f ca="1">INDIRECT(B165&amp;"!G2")</f>
        <v>0</v>
      </c>
      <c r="I165" s="66" t="s">
        <v>147</v>
      </c>
    </row>
    <row r="166" spans="1:9" ht="17.25" thickBot="1">
      <c r="A166" s="59" t="str">
        <f>A165</f>
        <v>北信越</v>
      </c>
      <c r="B166" s="63" t="str">
        <f>B165</f>
        <v>長野</v>
      </c>
      <c r="C166" s="67" t="s">
        <v>139</v>
      </c>
      <c r="D166" s="68">
        <f ca="1">INDIRECT(B166&amp;"!C7")</f>
        <v>0</v>
      </c>
      <c r="E166" s="69" t="s">
        <v>142</v>
      </c>
      <c r="F166" s="58"/>
      <c r="G166" s="67" t="s">
        <v>140</v>
      </c>
      <c r="H166" s="68">
        <f ca="1">INDIRECT(B166&amp;"!G3")</f>
        <v>0</v>
      </c>
      <c r="I166" s="69" t="s">
        <v>147</v>
      </c>
    </row>
    <row r="167" spans="1:9" ht="16.5" thickBot="1">
      <c r="A167" s="73"/>
      <c r="B167" s="73"/>
      <c r="C167" s="58"/>
      <c r="D167" s="42"/>
      <c r="F167" s="58"/>
      <c r="H167" s="42"/>
    </row>
    <row r="168" spans="1:9" ht="15.75" customHeight="1" thickBot="1">
      <c r="A168" s="73"/>
      <c r="B168" s="73"/>
      <c r="C168" s="55" t="s">
        <v>3278</v>
      </c>
      <c r="D168" s="163" t="s">
        <v>1114</v>
      </c>
      <c r="E168" s="164"/>
      <c r="F168" s="56" t="s">
        <v>3279</v>
      </c>
      <c r="G168" s="57"/>
      <c r="H168" s="161" t="s">
        <v>3294</v>
      </c>
      <c r="I168" s="162"/>
    </row>
    <row r="169" spans="1:9" ht="11.25" customHeight="1" thickBot="1">
      <c r="A169" s="73"/>
      <c r="B169" s="73"/>
      <c r="D169" s="42"/>
      <c r="F169" s="58"/>
      <c r="H169" s="42"/>
    </row>
    <row r="170" spans="1:9" ht="16.5">
      <c r="A170" s="59" t="str">
        <f>D168</f>
        <v>東海</v>
      </c>
      <c r="B170" s="63" t="str">
        <f>H168</f>
        <v>岐阜</v>
      </c>
      <c r="C170" s="60" t="s">
        <v>141</v>
      </c>
      <c r="D170" s="61">
        <f ca="1">INDIRECT(B170&amp;"!C5")</f>
        <v>0</v>
      </c>
      <c r="E170" s="62" t="s">
        <v>142</v>
      </c>
      <c r="F170" s="58"/>
      <c r="G170" s="60" t="s">
        <v>137</v>
      </c>
      <c r="H170" s="61">
        <f ca="1">INDIRECT(B170&amp;"!G1")</f>
        <v>0</v>
      </c>
      <c r="I170" s="62" t="s">
        <v>147</v>
      </c>
    </row>
    <row r="171" spans="1:9" ht="16.5">
      <c r="A171" s="59" t="str">
        <f>A170</f>
        <v>東海</v>
      </c>
      <c r="B171" s="63" t="str">
        <f>B170</f>
        <v>岐阜</v>
      </c>
      <c r="C171" s="64" t="s">
        <v>143</v>
      </c>
      <c r="D171" s="65">
        <f ca="1">INDIRECT(B171&amp;"!C6")</f>
        <v>0</v>
      </c>
      <c r="E171" s="66" t="s">
        <v>142</v>
      </c>
      <c r="F171" s="58"/>
      <c r="G171" s="64" t="s">
        <v>138</v>
      </c>
      <c r="H171" s="65">
        <f ca="1">INDIRECT(B171&amp;"!G2")</f>
        <v>0</v>
      </c>
      <c r="I171" s="66" t="s">
        <v>147</v>
      </c>
    </row>
    <row r="172" spans="1:9" ht="17.25" thickBot="1">
      <c r="A172" s="59" t="str">
        <f>A171</f>
        <v>東海</v>
      </c>
      <c r="B172" s="63" t="str">
        <f>B171</f>
        <v>岐阜</v>
      </c>
      <c r="C172" s="67" t="s">
        <v>139</v>
      </c>
      <c r="D172" s="68">
        <f ca="1">INDIRECT(B172&amp;"!C7")</f>
        <v>0</v>
      </c>
      <c r="E172" s="69" t="s">
        <v>142</v>
      </c>
      <c r="F172" s="58"/>
      <c r="G172" s="67" t="s">
        <v>140</v>
      </c>
      <c r="H172" s="68">
        <f ca="1">INDIRECT(B172&amp;"!G3")</f>
        <v>0</v>
      </c>
      <c r="I172" s="69" t="s">
        <v>147</v>
      </c>
    </row>
    <row r="173" spans="1:9" ht="16.5" thickBot="1">
      <c r="A173" s="73"/>
      <c r="B173" s="73"/>
      <c r="C173" s="58"/>
      <c r="D173" s="42"/>
      <c r="F173" s="58"/>
      <c r="H173" s="42"/>
    </row>
    <row r="174" spans="1:9" ht="15.75" customHeight="1" thickBot="1">
      <c r="A174" s="73"/>
      <c r="B174" s="73"/>
      <c r="C174" s="55" t="s">
        <v>3278</v>
      </c>
      <c r="D174" s="163" t="s">
        <v>1114</v>
      </c>
      <c r="E174" s="164"/>
      <c r="F174" s="56" t="s">
        <v>3279</v>
      </c>
      <c r="G174" s="57"/>
      <c r="H174" s="161" t="s">
        <v>3295</v>
      </c>
      <c r="I174" s="162"/>
    </row>
    <row r="175" spans="1:9" ht="11.25" customHeight="1" thickBot="1">
      <c r="A175" s="73"/>
      <c r="B175" s="73"/>
      <c r="D175" s="42"/>
      <c r="F175" s="58"/>
      <c r="H175" s="42"/>
    </row>
    <row r="176" spans="1:9" ht="16.5">
      <c r="A176" s="59" t="str">
        <f>D174</f>
        <v>東海</v>
      </c>
      <c r="B176" s="63" t="str">
        <f>H174</f>
        <v>静岡</v>
      </c>
      <c r="C176" s="60" t="s">
        <v>141</v>
      </c>
      <c r="D176" s="61">
        <f ca="1">INDIRECT(B176&amp;"!C5")</f>
        <v>0</v>
      </c>
      <c r="E176" s="62" t="s">
        <v>142</v>
      </c>
      <c r="F176" s="58"/>
      <c r="G176" s="60" t="s">
        <v>137</v>
      </c>
      <c r="H176" s="61">
        <f ca="1">INDIRECT(B176&amp;"!G1")</f>
        <v>0</v>
      </c>
      <c r="I176" s="62" t="s">
        <v>147</v>
      </c>
    </row>
    <row r="177" spans="1:9" ht="16.5">
      <c r="A177" s="59" t="str">
        <f>A176</f>
        <v>東海</v>
      </c>
      <c r="B177" s="63" t="str">
        <f>B176</f>
        <v>静岡</v>
      </c>
      <c r="C177" s="64" t="s">
        <v>143</v>
      </c>
      <c r="D177" s="65">
        <f ca="1">INDIRECT(B177&amp;"!C6")</f>
        <v>0</v>
      </c>
      <c r="E177" s="66" t="s">
        <v>142</v>
      </c>
      <c r="F177" s="58"/>
      <c r="G177" s="64" t="s">
        <v>138</v>
      </c>
      <c r="H177" s="65">
        <f ca="1">INDIRECT(B177&amp;"!G2")</f>
        <v>0</v>
      </c>
      <c r="I177" s="66" t="s">
        <v>147</v>
      </c>
    </row>
    <row r="178" spans="1:9" ht="17.25" thickBot="1">
      <c r="A178" s="59" t="str">
        <f>A177</f>
        <v>東海</v>
      </c>
      <c r="B178" s="63" t="str">
        <f>B177</f>
        <v>静岡</v>
      </c>
      <c r="C178" s="67" t="s">
        <v>139</v>
      </c>
      <c r="D178" s="68">
        <f ca="1">INDIRECT(B178&amp;"!C7")</f>
        <v>0</v>
      </c>
      <c r="E178" s="69" t="s">
        <v>142</v>
      </c>
      <c r="F178" s="58"/>
      <c r="G178" s="67" t="s">
        <v>140</v>
      </c>
      <c r="H178" s="68">
        <f ca="1">INDIRECT(B178&amp;"!G3")</f>
        <v>0</v>
      </c>
      <c r="I178" s="69" t="s">
        <v>147</v>
      </c>
    </row>
    <row r="179" spans="1:9" ht="16.5" thickBot="1">
      <c r="A179" s="73"/>
      <c r="B179" s="73"/>
      <c r="C179" s="58"/>
      <c r="D179" s="42"/>
      <c r="F179" s="58"/>
      <c r="H179" s="42"/>
    </row>
    <row r="180" spans="1:9" ht="15.75" customHeight="1" thickBot="1">
      <c r="A180" s="73"/>
      <c r="B180" s="73"/>
      <c r="C180" s="55" t="s">
        <v>3278</v>
      </c>
      <c r="D180" s="163" t="s">
        <v>1114</v>
      </c>
      <c r="E180" s="164"/>
      <c r="F180" s="56" t="s">
        <v>3279</v>
      </c>
      <c r="G180" s="57"/>
      <c r="H180" s="161" t="s">
        <v>1194</v>
      </c>
      <c r="I180" s="162"/>
    </row>
    <row r="181" spans="1:9" ht="11.25" customHeight="1" thickBot="1">
      <c r="A181" s="73"/>
      <c r="B181" s="73"/>
      <c r="D181" s="42"/>
      <c r="F181" s="58"/>
      <c r="H181" s="42"/>
    </row>
    <row r="182" spans="1:9" ht="16.5">
      <c r="A182" s="59" t="str">
        <f>D180</f>
        <v>東海</v>
      </c>
      <c r="B182" s="63" t="str">
        <f>H180</f>
        <v>愛知</v>
      </c>
      <c r="C182" s="60" t="s">
        <v>141</v>
      </c>
      <c r="D182" s="61">
        <f ca="1">INDIRECT(B182&amp;"!C5")</f>
        <v>0</v>
      </c>
      <c r="E182" s="62" t="s">
        <v>142</v>
      </c>
      <c r="F182" s="58"/>
      <c r="G182" s="60" t="s">
        <v>137</v>
      </c>
      <c r="H182" s="61">
        <f ca="1">INDIRECT(B182&amp;"!G1")</f>
        <v>0</v>
      </c>
      <c r="I182" s="62" t="s">
        <v>147</v>
      </c>
    </row>
    <row r="183" spans="1:9" ht="16.5">
      <c r="A183" s="59" t="str">
        <f>A182</f>
        <v>東海</v>
      </c>
      <c r="B183" s="63" t="str">
        <f>B182</f>
        <v>愛知</v>
      </c>
      <c r="C183" s="64" t="s">
        <v>143</v>
      </c>
      <c r="D183" s="65">
        <f ca="1">INDIRECT(B183&amp;"!C6")</f>
        <v>0</v>
      </c>
      <c r="E183" s="66" t="s">
        <v>142</v>
      </c>
      <c r="F183" s="58"/>
      <c r="G183" s="64" t="s">
        <v>138</v>
      </c>
      <c r="H183" s="65">
        <f ca="1">INDIRECT(B183&amp;"!G2")</f>
        <v>0</v>
      </c>
      <c r="I183" s="66" t="s">
        <v>147</v>
      </c>
    </row>
    <row r="184" spans="1:9" ht="17.25" thickBot="1">
      <c r="A184" s="59" t="str">
        <f>A183</f>
        <v>東海</v>
      </c>
      <c r="B184" s="63" t="str">
        <f>B183</f>
        <v>愛知</v>
      </c>
      <c r="C184" s="67" t="s">
        <v>139</v>
      </c>
      <c r="D184" s="68">
        <f ca="1">INDIRECT(B184&amp;"!C7")</f>
        <v>0</v>
      </c>
      <c r="E184" s="69" t="s">
        <v>142</v>
      </c>
      <c r="F184" s="58"/>
      <c r="G184" s="67" t="s">
        <v>140</v>
      </c>
      <c r="H184" s="68">
        <f ca="1">INDIRECT(B184&amp;"!G3")</f>
        <v>0</v>
      </c>
      <c r="I184" s="69" t="s">
        <v>147</v>
      </c>
    </row>
    <row r="185" spans="1:9" ht="16.5" thickBot="1">
      <c r="A185" s="73"/>
      <c r="B185" s="73"/>
      <c r="C185" s="58"/>
      <c r="D185" s="42"/>
      <c r="F185" s="58"/>
      <c r="H185" s="42"/>
    </row>
    <row r="186" spans="1:9" ht="15.75" customHeight="1" thickBot="1">
      <c r="A186" s="73"/>
      <c r="B186" s="73"/>
      <c r="C186" s="55" t="s">
        <v>3278</v>
      </c>
      <c r="D186" s="163" t="s">
        <v>1114</v>
      </c>
      <c r="E186" s="164"/>
      <c r="F186" s="56" t="s">
        <v>3279</v>
      </c>
      <c r="G186" s="57"/>
      <c r="H186" s="161" t="s">
        <v>3296</v>
      </c>
      <c r="I186" s="162"/>
    </row>
    <row r="187" spans="1:9" ht="11.25" customHeight="1" thickBot="1">
      <c r="A187" s="73"/>
      <c r="B187" s="73"/>
      <c r="D187" s="42"/>
      <c r="F187" s="58"/>
      <c r="H187" s="42"/>
    </row>
    <row r="188" spans="1:9" ht="16.5">
      <c r="A188" s="59" t="str">
        <f>D186</f>
        <v>東海</v>
      </c>
      <c r="B188" s="63" t="str">
        <f>H186</f>
        <v>三重</v>
      </c>
      <c r="C188" s="60" t="s">
        <v>141</v>
      </c>
      <c r="D188" s="61">
        <f ca="1">INDIRECT(B188&amp;"!C5")</f>
        <v>0</v>
      </c>
      <c r="E188" s="62" t="s">
        <v>142</v>
      </c>
      <c r="F188" s="58"/>
      <c r="G188" s="60" t="s">
        <v>137</v>
      </c>
      <c r="H188" s="61">
        <f ca="1">INDIRECT(B188&amp;"!G1")</f>
        <v>0</v>
      </c>
      <c r="I188" s="62" t="s">
        <v>147</v>
      </c>
    </row>
    <row r="189" spans="1:9" ht="16.5">
      <c r="A189" s="59" t="str">
        <f>A188</f>
        <v>東海</v>
      </c>
      <c r="B189" s="63" t="str">
        <f>B188</f>
        <v>三重</v>
      </c>
      <c r="C189" s="64" t="s">
        <v>143</v>
      </c>
      <c r="D189" s="65">
        <f ca="1">INDIRECT(B189&amp;"!C6")</f>
        <v>0</v>
      </c>
      <c r="E189" s="66" t="s">
        <v>142</v>
      </c>
      <c r="F189" s="58"/>
      <c r="G189" s="64" t="s">
        <v>138</v>
      </c>
      <c r="H189" s="65">
        <f ca="1">INDIRECT(B189&amp;"!G2")</f>
        <v>0</v>
      </c>
      <c r="I189" s="66" t="s">
        <v>147</v>
      </c>
    </row>
    <row r="190" spans="1:9" ht="17.25" thickBot="1">
      <c r="A190" s="59" t="str">
        <f>A189</f>
        <v>東海</v>
      </c>
      <c r="B190" s="63" t="str">
        <f>B189</f>
        <v>三重</v>
      </c>
      <c r="C190" s="67" t="s">
        <v>139</v>
      </c>
      <c r="D190" s="68">
        <f ca="1">INDIRECT(B190&amp;"!C7")</f>
        <v>0</v>
      </c>
      <c r="E190" s="69" t="s">
        <v>142</v>
      </c>
      <c r="F190" s="58"/>
      <c r="G190" s="67" t="s">
        <v>140</v>
      </c>
      <c r="H190" s="68">
        <f ca="1">INDIRECT(B190&amp;"!G3")</f>
        <v>0</v>
      </c>
      <c r="I190" s="69" t="s">
        <v>147</v>
      </c>
    </row>
    <row r="191" spans="1:9" ht="16.5" thickBot="1">
      <c r="A191" s="73"/>
      <c r="B191" s="73"/>
      <c r="C191" s="58"/>
      <c r="D191" s="42"/>
      <c r="F191" s="58"/>
      <c r="H191" s="42"/>
    </row>
    <row r="192" spans="1:9" ht="15.75" customHeight="1" thickBot="1">
      <c r="A192" s="73"/>
      <c r="B192" s="73"/>
      <c r="C192" s="55" t="s">
        <v>3278</v>
      </c>
      <c r="D192" s="159" t="s">
        <v>1337</v>
      </c>
      <c r="E192" s="160"/>
      <c r="F192" s="56" t="s">
        <v>3279</v>
      </c>
      <c r="G192" s="57"/>
      <c r="H192" s="157" t="s">
        <v>3297</v>
      </c>
      <c r="I192" s="158"/>
    </row>
    <row r="193" spans="1:9" ht="11.25" customHeight="1" thickBot="1">
      <c r="A193" s="73"/>
      <c r="B193" s="73"/>
      <c r="D193" s="42"/>
      <c r="F193" s="58"/>
      <c r="H193" s="42"/>
    </row>
    <row r="194" spans="1:9" ht="16.5">
      <c r="A194" s="59" t="str">
        <f>D192</f>
        <v>近畿</v>
      </c>
      <c r="B194" s="63" t="str">
        <f>H192</f>
        <v>滋賀</v>
      </c>
      <c r="C194" s="60" t="s">
        <v>141</v>
      </c>
      <c r="D194" s="61">
        <f ca="1">INDIRECT(B194&amp;"!C5")</f>
        <v>0</v>
      </c>
      <c r="E194" s="62" t="s">
        <v>142</v>
      </c>
      <c r="F194" s="58"/>
      <c r="G194" s="60" t="s">
        <v>137</v>
      </c>
      <c r="H194" s="61">
        <f ca="1">INDIRECT(B194&amp;"!G1")</f>
        <v>0</v>
      </c>
      <c r="I194" s="62" t="s">
        <v>147</v>
      </c>
    </row>
    <row r="195" spans="1:9" ht="16.5">
      <c r="A195" s="59" t="str">
        <f>A194</f>
        <v>近畿</v>
      </c>
      <c r="B195" s="63" t="str">
        <f>B194</f>
        <v>滋賀</v>
      </c>
      <c r="C195" s="64" t="s">
        <v>143</v>
      </c>
      <c r="D195" s="65">
        <f ca="1">INDIRECT(B195&amp;"!C6")</f>
        <v>0</v>
      </c>
      <c r="E195" s="66" t="s">
        <v>142</v>
      </c>
      <c r="F195" s="58"/>
      <c r="G195" s="64" t="s">
        <v>138</v>
      </c>
      <c r="H195" s="65">
        <f ca="1">INDIRECT(B195&amp;"!G2")</f>
        <v>0</v>
      </c>
      <c r="I195" s="66" t="s">
        <v>147</v>
      </c>
    </row>
    <row r="196" spans="1:9" ht="17.25" thickBot="1">
      <c r="A196" s="59" t="str">
        <f>A195</f>
        <v>近畿</v>
      </c>
      <c r="B196" s="63" t="str">
        <f>B195</f>
        <v>滋賀</v>
      </c>
      <c r="C196" s="67" t="s">
        <v>139</v>
      </c>
      <c r="D196" s="68">
        <f ca="1">INDIRECT(B196&amp;"!C7")</f>
        <v>0</v>
      </c>
      <c r="E196" s="69" t="s">
        <v>142</v>
      </c>
      <c r="F196" s="58"/>
      <c r="G196" s="67" t="s">
        <v>140</v>
      </c>
      <c r="H196" s="68">
        <f ca="1">INDIRECT(B196&amp;"!G3")</f>
        <v>0</v>
      </c>
      <c r="I196" s="69" t="s">
        <v>147</v>
      </c>
    </row>
    <row r="197" spans="1:9" ht="16.5" thickBot="1">
      <c r="A197" s="73"/>
      <c r="B197" s="73"/>
      <c r="C197" s="58"/>
      <c r="D197" s="42"/>
      <c r="F197" s="58"/>
      <c r="H197" s="42"/>
    </row>
    <row r="198" spans="1:9" ht="15.75" customHeight="1" thickBot="1">
      <c r="A198" s="73"/>
      <c r="B198" s="73"/>
      <c r="C198" s="55" t="s">
        <v>3278</v>
      </c>
      <c r="D198" s="159" t="s">
        <v>1337</v>
      </c>
      <c r="E198" s="160"/>
      <c r="F198" s="56" t="s">
        <v>3279</v>
      </c>
      <c r="G198" s="57"/>
      <c r="H198" s="157" t="s">
        <v>1867</v>
      </c>
      <c r="I198" s="158"/>
    </row>
    <row r="199" spans="1:9" ht="11.25" customHeight="1" thickBot="1">
      <c r="A199" s="73"/>
      <c r="B199" s="73"/>
      <c r="D199" s="42"/>
      <c r="F199" s="58"/>
      <c r="H199" s="42"/>
    </row>
    <row r="200" spans="1:9" ht="16.5">
      <c r="A200" s="59" t="str">
        <f>D198</f>
        <v>近畿</v>
      </c>
      <c r="B200" s="63" t="str">
        <f>H198</f>
        <v>京都</v>
      </c>
      <c r="C200" s="60" t="s">
        <v>141</v>
      </c>
      <c r="D200" s="61">
        <f ca="1">INDIRECT(B200&amp;"!C5")</f>
        <v>0</v>
      </c>
      <c r="E200" s="62" t="s">
        <v>142</v>
      </c>
      <c r="F200" s="58"/>
      <c r="G200" s="60" t="s">
        <v>137</v>
      </c>
      <c r="H200" s="61">
        <f ca="1">INDIRECT(B200&amp;"!G1")</f>
        <v>0</v>
      </c>
      <c r="I200" s="62" t="s">
        <v>147</v>
      </c>
    </row>
    <row r="201" spans="1:9" ht="16.5">
      <c r="A201" s="59" t="str">
        <f>A200</f>
        <v>近畿</v>
      </c>
      <c r="B201" s="63" t="str">
        <f>B200</f>
        <v>京都</v>
      </c>
      <c r="C201" s="64" t="s">
        <v>143</v>
      </c>
      <c r="D201" s="65">
        <f ca="1">INDIRECT(B201&amp;"!C6")</f>
        <v>0</v>
      </c>
      <c r="E201" s="66" t="s">
        <v>142</v>
      </c>
      <c r="F201" s="58"/>
      <c r="G201" s="64" t="s">
        <v>138</v>
      </c>
      <c r="H201" s="65">
        <f ca="1">INDIRECT(B201&amp;"!G2")</f>
        <v>0</v>
      </c>
      <c r="I201" s="66" t="s">
        <v>147</v>
      </c>
    </row>
    <row r="202" spans="1:9" ht="17.25" thickBot="1">
      <c r="A202" s="59" t="str">
        <f>A201</f>
        <v>近畿</v>
      </c>
      <c r="B202" s="63" t="str">
        <f>B201</f>
        <v>京都</v>
      </c>
      <c r="C202" s="67" t="s">
        <v>139</v>
      </c>
      <c r="D202" s="68">
        <f ca="1">INDIRECT(B202&amp;"!C7")</f>
        <v>0</v>
      </c>
      <c r="E202" s="69" t="s">
        <v>142</v>
      </c>
      <c r="F202" s="58"/>
      <c r="G202" s="67" t="s">
        <v>140</v>
      </c>
      <c r="H202" s="68">
        <f ca="1">INDIRECT(B202&amp;"!G3")</f>
        <v>0</v>
      </c>
      <c r="I202" s="69" t="s">
        <v>147</v>
      </c>
    </row>
    <row r="203" spans="1:9" ht="16.5" thickBot="1">
      <c r="A203" s="73"/>
      <c r="B203" s="73"/>
      <c r="C203" s="58"/>
      <c r="D203" s="42"/>
      <c r="F203" s="58"/>
      <c r="H203" s="42"/>
    </row>
    <row r="204" spans="1:9" ht="15.75" customHeight="1" thickBot="1">
      <c r="A204" s="73"/>
      <c r="B204" s="73"/>
      <c r="C204" s="55" t="s">
        <v>3278</v>
      </c>
      <c r="D204" s="159" t="s">
        <v>1337</v>
      </c>
      <c r="E204" s="160"/>
      <c r="F204" s="56" t="s">
        <v>3279</v>
      </c>
      <c r="G204" s="57"/>
      <c r="H204" s="157" t="s">
        <v>3298</v>
      </c>
      <c r="I204" s="158"/>
    </row>
    <row r="205" spans="1:9" ht="11.25" customHeight="1" thickBot="1">
      <c r="A205" s="73"/>
      <c r="B205" s="73"/>
      <c r="D205" s="42"/>
      <c r="F205" s="58"/>
      <c r="H205" s="42"/>
    </row>
    <row r="206" spans="1:9" ht="16.5">
      <c r="A206" s="59" t="str">
        <f>D204</f>
        <v>近畿</v>
      </c>
      <c r="B206" s="63" t="str">
        <f>H204</f>
        <v>大阪</v>
      </c>
      <c r="C206" s="60" t="s">
        <v>141</v>
      </c>
      <c r="D206" s="61">
        <f ca="1">INDIRECT(B206&amp;"!C5")</f>
        <v>0</v>
      </c>
      <c r="E206" s="62" t="s">
        <v>142</v>
      </c>
      <c r="F206" s="58"/>
      <c r="G206" s="60" t="s">
        <v>137</v>
      </c>
      <c r="H206" s="61">
        <f ca="1">INDIRECT(B206&amp;"!G1")</f>
        <v>0</v>
      </c>
      <c r="I206" s="62" t="s">
        <v>147</v>
      </c>
    </row>
    <row r="207" spans="1:9" ht="16.5">
      <c r="A207" s="59" t="str">
        <f>A206</f>
        <v>近畿</v>
      </c>
      <c r="B207" s="63" t="str">
        <f>B206</f>
        <v>大阪</v>
      </c>
      <c r="C207" s="64" t="s">
        <v>143</v>
      </c>
      <c r="D207" s="65">
        <f ca="1">INDIRECT(B207&amp;"!C6")</f>
        <v>0</v>
      </c>
      <c r="E207" s="66" t="s">
        <v>142</v>
      </c>
      <c r="F207" s="58"/>
      <c r="G207" s="64" t="s">
        <v>138</v>
      </c>
      <c r="H207" s="65">
        <f ca="1">INDIRECT(B207&amp;"!G2")</f>
        <v>0</v>
      </c>
      <c r="I207" s="66" t="s">
        <v>147</v>
      </c>
    </row>
    <row r="208" spans="1:9" ht="17.25" thickBot="1">
      <c r="A208" s="59" t="str">
        <f>A207</f>
        <v>近畿</v>
      </c>
      <c r="B208" s="63" t="str">
        <f>B207</f>
        <v>大阪</v>
      </c>
      <c r="C208" s="67" t="s">
        <v>139</v>
      </c>
      <c r="D208" s="68">
        <f ca="1">INDIRECT(B208&amp;"!C7")</f>
        <v>0</v>
      </c>
      <c r="E208" s="69" t="s">
        <v>142</v>
      </c>
      <c r="F208" s="58"/>
      <c r="G208" s="67" t="s">
        <v>140</v>
      </c>
      <c r="H208" s="68">
        <f ca="1">INDIRECT(B208&amp;"!G3")</f>
        <v>0</v>
      </c>
      <c r="I208" s="69" t="s">
        <v>147</v>
      </c>
    </row>
    <row r="209" spans="1:9" ht="16.5" thickBot="1">
      <c r="A209" s="73"/>
      <c r="B209" s="73"/>
      <c r="C209" s="58"/>
      <c r="D209" s="42"/>
      <c r="F209" s="58"/>
      <c r="H209" s="42"/>
    </row>
    <row r="210" spans="1:9" ht="15.75" customHeight="1" thickBot="1">
      <c r="A210" s="73"/>
      <c r="B210" s="73"/>
      <c r="C210" s="55" t="s">
        <v>3278</v>
      </c>
      <c r="D210" s="159" t="s">
        <v>1337</v>
      </c>
      <c r="E210" s="160"/>
      <c r="F210" s="56" t="s">
        <v>3279</v>
      </c>
      <c r="G210" s="57"/>
      <c r="H210" s="157" t="s">
        <v>3299</v>
      </c>
      <c r="I210" s="158"/>
    </row>
    <row r="211" spans="1:9" ht="11.25" customHeight="1" thickBot="1">
      <c r="A211" s="73"/>
      <c r="B211" s="73"/>
      <c r="D211" s="42"/>
      <c r="F211" s="58"/>
      <c r="H211" s="42"/>
    </row>
    <row r="212" spans="1:9" ht="16.5">
      <c r="A212" s="59" t="str">
        <f>D210</f>
        <v>近畿</v>
      </c>
      <c r="B212" s="63" t="str">
        <f>H210</f>
        <v>兵庫</v>
      </c>
      <c r="C212" s="60" t="s">
        <v>141</v>
      </c>
      <c r="D212" s="61">
        <f ca="1">INDIRECT(B212&amp;"!C5")</f>
        <v>0</v>
      </c>
      <c r="E212" s="62" t="s">
        <v>142</v>
      </c>
      <c r="F212" s="58"/>
      <c r="G212" s="60" t="s">
        <v>137</v>
      </c>
      <c r="H212" s="61">
        <f ca="1">INDIRECT(B212&amp;"!G1")</f>
        <v>0</v>
      </c>
      <c r="I212" s="62" t="s">
        <v>147</v>
      </c>
    </row>
    <row r="213" spans="1:9" ht="16.5">
      <c r="A213" s="59" t="str">
        <f>A212</f>
        <v>近畿</v>
      </c>
      <c r="B213" s="63" t="str">
        <f>B212</f>
        <v>兵庫</v>
      </c>
      <c r="C213" s="64" t="s">
        <v>143</v>
      </c>
      <c r="D213" s="65">
        <f ca="1">INDIRECT(B213&amp;"!C6")</f>
        <v>0</v>
      </c>
      <c r="E213" s="66" t="s">
        <v>142</v>
      </c>
      <c r="F213" s="58"/>
      <c r="G213" s="64" t="s">
        <v>138</v>
      </c>
      <c r="H213" s="65">
        <f ca="1">INDIRECT(B213&amp;"!G2")</f>
        <v>0</v>
      </c>
      <c r="I213" s="66" t="s">
        <v>147</v>
      </c>
    </row>
    <row r="214" spans="1:9" ht="17.25" thickBot="1">
      <c r="A214" s="59" t="str">
        <f>A213</f>
        <v>近畿</v>
      </c>
      <c r="B214" s="63" t="str">
        <f>B213</f>
        <v>兵庫</v>
      </c>
      <c r="C214" s="67" t="s">
        <v>139</v>
      </c>
      <c r="D214" s="68">
        <f ca="1">INDIRECT(B214&amp;"!C7")</f>
        <v>0</v>
      </c>
      <c r="E214" s="69" t="s">
        <v>142</v>
      </c>
      <c r="F214" s="58"/>
      <c r="G214" s="67" t="s">
        <v>140</v>
      </c>
      <c r="H214" s="68">
        <f ca="1">INDIRECT(B214&amp;"!G3")</f>
        <v>0</v>
      </c>
      <c r="I214" s="69" t="s">
        <v>147</v>
      </c>
    </row>
    <row r="215" spans="1:9" ht="16.5" thickBot="1">
      <c r="A215" s="73"/>
      <c r="B215" s="73"/>
      <c r="C215" s="58"/>
      <c r="D215" s="42"/>
      <c r="F215" s="58"/>
      <c r="H215" s="42"/>
    </row>
    <row r="216" spans="1:9" ht="15.75" customHeight="1" thickBot="1">
      <c r="A216" s="73"/>
      <c r="B216" s="73"/>
      <c r="C216" s="55" t="s">
        <v>3278</v>
      </c>
      <c r="D216" s="159" t="s">
        <v>1337</v>
      </c>
      <c r="E216" s="160"/>
      <c r="F216" s="56" t="s">
        <v>3279</v>
      </c>
      <c r="G216" s="57"/>
      <c r="H216" s="157" t="s">
        <v>1593</v>
      </c>
      <c r="I216" s="158"/>
    </row>
    <row r="217" spans="1:9" ht="11.25" customHeight="1" thickBot="1">
      <c r="A217" s="73"/>
      <c r="B217" s="73"/>
      <c r="D217" s="42"/>
      <c r="F217" s="58"/>
      <c r="H217" s="42"/>
    </row>
    <row r="218" spans="1:9" ht="16.5">
      <c r="A218" s="59" t="str">
        <f>D216</f>
        <v>近畿</v>
      </c>
      <c r="B218" s="63" t="str">
        <f>H216</f>
        <v>奈良</v>
      </c>
      <c r="C218" s="60" t="s">
        <v>141</v>
      </c>
      <c r="D218" s="61">
        <f ca="1">INDIRECT(B218&amp;"!C5")</f>
        <v>0</v>
      </c>
      <c r="E218" s="62" t="s">
        <v>142</v>
      </c>
      <c r="F218" s="58"/>
      <c r="G218" s="60" t="s">
        <v>137</v>
      </c>
      <c r="H218" s="61">
        <f ca="1">INDIRECT(B218&amp;"!G1")</f>
        <v>0</v>
      </c>
      <c r="I218" s="62" t="s">
        <v>147</v>
      </c>
    </row>
    <row r="219" spans="1:9" ht="16.5">
      <c r="A219" s="59" t="str">
        <f>A218</f>
        <v>近畿</v>
      </c>
      <c r="B219" s="63" t="str">
        <f>B218</f>
        <v>奈良</v>
      </c>
      <c r="C219" s="64" t="s">
        <v>143</v>
      </c>
      <c r="D219" s="65">
        <f ca="1">INDIRECT(B219&amp;"!C6")</f>
        <v>0</v>
      </c>
      <c r="E219" s="66" t="s">
        <v>142</v>
      </c>
      <c r="F219" s="58"/>
      <c r="G219" s="64" t="s">
        <v>138</v>
      </c>
      <c r="H219" s="65">
        <f ca="1">INDIRECT(B219&amp;"!G2")</f>
        <v>0</v>
      </c>
      <c r="I219" s="66" t="s">
        <v>147</v>
      </c>
    </row>
    <row r="220" spans="1:9" ht="17.25" thickBot="1">
      <c r="A220" s="59" t="str">
        <f>A219</f>
        <v>近畿</v>
      </c>
      <c r="B220" s="63" t="str">
        <f>B219</f>
        <v>奈良</v>
      </c>
      <c r="C220" s="67" t="s">
        <v>139</v>
      </c>
      <c r="D220" s="68">
        <f ca="1">INDIRECT(B220&amp;"!C7")</f>
        <v>0</v>
      </c>
      <c r="E220" s="69" t="s">
        <v>142</v>
      </c>
      <c r="F220" s="58"/>
      <c r="G220" s="67" t="s">
        <v>140</v>
      </c>
      <c r="H220" s="68">
        <f ca="1">INDIRECT(B220&amp;"!G3")</f>
        <v>0</v>
      </c>
      <c r="I220" s="69" t="s">
        <v>147</v>
      </c>
    </row>
    <row r="221" spans="1:9" ht="16.5" thickBot="1">
      <c r="A221" s="73"/>
      <c r="B221" s="73"/>
      <c r="C221" s="58"/>
      <c r="D221" s="42"/>
      <c r="F221" s="58"/>
      <c r="H221" s="42"/>
    </row>
    <row r="222" spans="1:9" ht="15.75" customHeight="1" thickBot="1">
      <c r="A222" s="73"/>
      <c r="B222" s="73"/>
      <c r="C222" s="55" t="s">
        <v>3278</v>
      </c>
      <c r="D222" s="159" t="s">
        <v>1337</v>
      </c>
      <c r="E222" s="160"/>
      <c r="F222" s="56" t="s">
        <v>3279</v>
      </c>
      <c r="G222" s="57"/>
      <c r="H222" s="157" t="s">
        <v>3300</v>
      </c>
      <c r="I222" s="158"/>
    </row>
    <row r="223" spans="1:9" ht="11.25" customHeight="1" thickBot="1">
      <c r="A223" s="73"/>
      <c r="B223" s="73"/>
      <c r="D223" s="42"/>
      <c r="F223" s="58"/>
      <c r="H223" s="42"/>
    </row>
    <row r="224" spans="1:9" ht="24.75">
      <c r="A224" s="59" t="str">
        <f>D222</f>
        <v>近畿</v>
      </c>
      <c r="B224" s="63" t="str">
        <f>H222</f>
        <v>和歌山</v>
      </c>
      <c r="C224" s="60" t="s">
        <v>141</v>
      </c>
      <c r="D224" s="61">
        <f ca="1">INDIRECT(B224&amp;"!C5")</f>
        <v>0</v>
      </c>
      <c r="E224" s="62" t="s">
        <v>142</v>
      </c>
      <c r="F224" s="58"/>
      <c r="G224" s="60" t="s">
        <v>137</v>
      </c>
      <c r="H224" s="61">
        <f ca="1">INDIRECT(B224&amp;"!G1")</f>
        <v>0</v>
      </c>
      <c r="I224" s="62" t="s">
        <v>147</v>
      </c>
    </row>
    <row r="225" spans="1:9" ht="24.75">
      <c r="A225" s="59" t="str">
        <f>A224</f>
        <v>近畿</v>
      </c>
      <c r="B225" s="63" t="str">
        <f>B224</f>
        <v>和歌山</v>
      </c>
      <c r="C225" s="64" t="s">
        <v>143</v>
      </c>
      <c r="D225" s="65">
        <f ca="1">INDIRECT(B225&amp;"!C6")</f>
        <v>0</v>
      </c>
      <c r="E225" s="66" t="s">
        <v>142</v>
      </c>
      <c r="F225" s="58"/>
      <c r="G225" s="64" t="s">
        <v>138</v>
      </c>
      <c r="H225" s="65">
        <f ca="1">INDIRECT(B225&amp;"!G2")</f>
        <v>0</v>
      </c>
      <c r="I225" s="66" t="s">
        <v>147</v>
      </c>
    </row>
    <row r="226" spans="1:9" ht="25.5" thickBot="1">
      <c r="A226" s="59" t="str">
        <f>A225</f>
        <v>近畿</v>
      </c>
      <c r="B226" s="63" t="str">
        <f>B225</f>
        <v>和歌山</v>
      </c>
      <c r="C226" s="67" t="s">
        <v>139</v>
      </c>
      <c r="D226" s="68">
        <f ca="1">INDIRECT(B226&amp;"!C7")</f>
        <v>0</v>
      </c>
      <c r="E226" s="69" t="s">
        <v>142</v>
      </c>
      <c r="F226" s="58"/>
      <c r="G226" s="67" t="s">
        <v>140</v>
      </c>
      <c r="H226" s="68">
        <f ca="1">INDIRECT(B226&amp;"!G3")</f>
        <v>0</v>
      </c>
      <c r="I226" s="69" t="s">
        <v>147</v>
      </c>
    </row>
    <row r="227" spans="1:9" ht="16.5" thickBot="1">
      <c r="A227" s="73"/>
      <c r="B227" s="73"/>
      <c r="C227" s="58"/>
      <c r="D227" s="42"/>
      <c r="F227" s="58"/>
      <c r="H227" s="42"/>
    </row>
    <row r="228" spans="1:9" ht="15.75" customHeight="1" thickBot="1">
      <c r="A228" s="73"/>
      <c r="B228" s="73"/>
      <c r="C228" s="55" t="s">
        <v>3278</v>
      </c>
      <c r="D228" s="155" t="s">
        <v>1628</v>
      </c>
      <c r="E228" s="156"/>
      <c r="F228" s="56" t="s">
        <v>3279</v>
      </c>
      <c r="G228" s="57"/>
      <c r="H228" s="153" t="s">
        <v>3301</v>
      </c>
      <c r="I228" s="154"/>
    </row>
    <row r="229" spans="1:9" ht="11.25" customHeight="1" thickBot="1">
      <c r="A229" s="73"/>
      <c r="B229" s="73"/>
      <c r="D229" s="42"/>
      <c r="F229" s="58"/>
      <c r="H229" s="42"/>
    </row>
    <row r="230" spans="1:9" ht="16.5">
      <c r="A230" s="59" t="str">
        <f>D228</f>
        <v>中国</v>
      </c>
      <c r="B230" s="63" t="str">
        <f>H228</f>
        <v>鳥取</v>
      </c>
      <c r="C230" s="60" t="s">
        <v>141</v>
      </c>
      <c r="D230" s="61">
        <f ca="1">INDIRECT(B230&amp;"!C5")</f>
        <v>0</v>
      </c>
      <c r="E230" s="62" t="s">
        <v>142</v>
      </c>
      <c r="F230" s="58"/>
      <c r="G230" s="60" t="s">
        <v>137</v>
      </c>
      <c r="H230" s="61">
        <f ca="1">INDIRECT(B230&amp;"!G1")</f>
        <v>0</v>
      </c>
      <c r="I230" s="62" t="s">
        <v>147</v>
      </c>
    </row>
    <row r="231" spans="1:9" ht="16.5">
      <c r="A231" s="59" t="str">
        <f>A230</f>
        <v>中国</v>
      </c>
      <c r="B231" s="63" t="str">
        <f>B230</f>
        <v>鳥取</v>
      </c>
      <c r="C231" s="64" t="s">
        <v>143</v>
      </c>
      <c r="D231" s="65">
        <f ca="1">INDIRECT(B231&amp;"!C6")</f>
        <v>0</v>
      </c>
      <c r="E231" s="66" t="s">
        <v>142</v>
      </c>
      <c r="F231" s="58"/>
      <c r="G231" s="64" t="s">
        <v>138</v>
      </c>
      <c r="H231" s="65">
        <f ca="1">INDIRECT(B231&amp;"!G2")</f>
        <v>0</v>
      </c>
      <c r="I231" s="66" t="s">
        <v>147</v>
      </c>
    </row>
    <row r="232" spans="1:9" ht="17.25" thickBot="1">
      <c r="A232" s="59" t="str">
        <f>A231</f>
        <v>中国</v>
      </c>
      <c r="B232" s="63" t="str">
        <f>B231</f>
        <v>鳥取</v>
      </c>
      <c r="C232" s="67" t="s">
        <v>139</v>
      </c>
      <c r="D232" s="68">
        <f ca="1">INDIRECT(B232&amp;"!C7")</f>
        <v>0</v>
      </c>
      <c r="E232" s="69" t="s">
        <v>142</v>
      </c>
      <c r="F232" s="58"/>
      <c r="G232" s="67" t="s">
        <v>140</v>
      </c>
      <c r="H232" s="68">
        <f ca="1">INDIRECT(B232&amp;"!G3")</f>
        <v>0</v>
      </c>
      <c r="I232" s="69" t="s">
        <v>147</v>
      </c>
    </row>
    <row r="233" spans="1:9" ht="16.5" thickBot="1">
      <c r="A233" s="73"/>
      <c r="B233" s="73"/>
      <c r="C233" s="58"/>
      <c r="D233" s="42"/>
      <c r="F233" s="58"/>
      <c r="H233" s="42"/>
    </row>
    <row r="234" spans="1:9" ht="15.75" customHeight="1" thickBot="1">
      <c r="A234" s="73"/>
      <c r="B234" s="73"/>
      <c r="C234" s="55" t="s">
        <v>3278</v>
      </c>
      <c r="D234" s="155" t="s">
        <v>1628</v>
      </c>
      <c r="E234" s="156"/>
      <c r="F234" s="56" t="s">
        <v>3279</v>
      </c>
      <c r="G234" s="57"/>
      <c r="H234" s="153" t="s">
        <v>3302</v>
      </c>
      <c r="I234" s="154"/>
    </row>
    <row r="235" spans="1:9" ht="11.25" customHeight="1" thickBot="1">
      <c r="A235" s="73"/>
      <c r="B235" s="73"/>
      <c r="D235" s="42"/>
      <c r="F235" s="58"/>
      <c r="H235" s="42"/>
    </row>
    <row r="236" spans="1:9" ht="16.5">
      <c r="A236" s="59" t="str">
        <f>D234</f>
        <v>中国</v>
      </c>
      <c r="B236" s="63" t="str">
        <f>H234</f>
        <v>島根</v>
      </c>
      <c r="C236" s="60" t="s">
        <v>141</v>
      </c>
      <c r="D236" s="61">
        <f ca="1">INDIRECT(B236&amp;"!C5")</f>
        <v>0</v>
      </c>
      <c r="E236" s="62" t="s">
        <v>142</v>
      </c>
      <c r="F236" s="58"/>
      <c r="G236" s="60" t="s">
        <v>137</v>
      </c>
      <c r="H236" s="61">
        <f ca="1">INDIRECT(B236&amp;"!G1")</f>
        <v>0</v>
      </c>
      <c r="I236" s="62" t="s">
        <v>147</v>
      </c>
    </row>
    <row r="237" spans="1:9" ht="16.5">
      <c r="A237" s="59" t="str">
        <f>A236</f>
        <v>中国</v>
      </c>
      <c r="B237" s="63" t="str">
        <f>B236</f>
        <v>島根</v>
      </c>
      <c r="C237" s="64" t="s">
        <v>143</v>
      </c>
      <c r="D237" s="65">
        <f ca="1">INDIRECT(B237&amp;"!C6")</f>
        <v>0</v>
      </c>
      <c r="E237" s="66" t="s">
        <v>142</v>
      </c>
      <c r="F237" s="58"/>
      <c r="G237" s="64" t="s">
        <v>138</v>
      </c>
      <c r="H237" s="65">
        <f ca="1">INDIRECT(B237&amp;"!G2")</f>
        <v>0</v>
      </c>
      <c r="I237" s="66" t="s">
        <v>147</v>
      </c>
    </row>
    <row r="238" spans="1:9" ht="17.25" thickBot="1">
      <c r="A238" s="59" t="str">
        <f>A237</f>
        <v>中国</v>
      </c>
      <c r="B238" s="63" t="str">
        <f>B237</f>
        <v>島根</v>
      </c>
      <c r="C238" s="67" t="s">
        <v>139</v>
      </c>
      <c r="D238" s="68">
        <f ca="1">INDIRECT(B238&amp;"!C7")</f>
        <v>0</v>
      </c>
      <c r="E238" s="69" t="s">
        <v>142</v>
      </c>
      <c r="F238" s="58"/>
      <c r="G238" s="67" t="s">
        <v>140</v>
      </c>
      <c r="H238" s="68">
        <f ca="1">INDIRECT(B238&amp;"!G3")</f>
        <v>0</v>
      </c>
      <c r="I238" s="69" t="s">
        <v>147</v>
      </c>
    </row>
    <row r="239" spans="1:9" ht="16.5" thickBot="1">
      <c r="A239" s="73"/>
      <c r="B239" s="73"/>
      <c r="C239" s="58"/>
      <c r="D239" s="42"/>
      <c r="F239" s="58"/>
      <c r="H239" s="42"/>
    </row>
    <row r="240" spans="1:9" ht="15.75" customHeight="1" thickBot="1">
      <c r="A240" s="73"/>
      <c r="B240" s="73"/>
      <c r="C240" s="55" t="s">
        <v>3278</v>
      </c>
      <c r="D240" s="155" t="s">
        <v>1628</v>
      </c>
      <c r="E240" s="156"/>
      <c r="F240" s="56" t="s">
        <v>3279</v>
      </c>
      <c r="G240" s="57"/>
      <c r="H240" s="153" t="s">
        <v>3303</v>
      </c>
      <c r="I240" s="154"/>
    </row>
    <row r="241" spans="1:9" ht="11.25" customHeight="1" thickBot="1">
      <c r="A241" s="73"/>
      <c r="B241" s="73"/>
      <c r="D241" s="42"/>
      <c r="F241" s="58"/>
      <c r="H241" s="42"/>
    </row>
    <row r="242" spans="1:9" ht="16.5">
      <c r="A242" s="59" t="str">
        <f>D240</f>
        <v>中国</v>
      </c>
      <c r="B242" s="63" t="str">
        <f>H240</f>
        <v>岡山</v>
      </c>
      <c r="C242" s="60" t="s">
        <v>141</v>
      </c>
      <c r="D242" s="61">
        <f ca="1">INDIRECT(B242&amp;"!C5")</f>
        <v>0</v>
      </c>
      <c r="E242" s="62" t="s">
        <v>142</v>
      </c>
      <c r="F242" s="58"/>
      <c r="G242" s="60" t="s">
        <v>137</v>
      </c>
      <c r="H242" s="61">
        <f ca="1">INDIRECT(B242&amp;"!G1")</f>
        <v>0</v>
      </c>
      <c r="I242" s="62" t="s">
        <v>147</v>
      </c>
    </row>
    <row r="243" spans="1:9" ht="16.5">
      <c r="A243" s="59" t="str">
        <f>A242</f>
        <v>中国</v>
      </c>
      <c r="B243" s="63" t="str">
        <f>B242</f>
        <v>岡山</v>
      </c>
      <c r="C243" s="64" t="s">
        <v>143</v>
      </c>
      <c r="D243" s="65">
        <f ca="1">INDIRECT(B243&amp;"!C6")</f>
        <v>0</v>
      </c>
      <c r="E243" s="66" t="s">
        <v>142</v>
      </c>
      <c r="F243" s="58"/>
      <c r="G243" s="64" t="s">
        <v>138</v>
      </c>
      <c r="H243" s="65">
        <f ca="1">INDIRECT(B243&amp;"!G2")</f>
        <v>0</v>
      </c>
      <c r="I243" s="66" t="s">
        <v>147</v>
      </c>
    </row>
    <row r="244" spans="1:9" ht="17.25" thickBot="1">
      <c r="A244" s="59" t="str">
        <f>A243</f>
        <v>中国</v>
      </c>
      <c r="B244" s="63" t="str">
        <f>B243</f>
        <v>岡山</v>
      </c>
      <c r="C244" s="67" t="s">
        <v>139</v>
      </c>
      <c r="D244" s="68">
        <f ca="1">INDIRECT(B244&amp;"!C7")</f>
        <v>0</v>
      </c>
      <c r="E244" s="69" t="s">
        <v>142</v>
      </c>
      <c r="F244" s="58"/>
      <c r="G244" s="67" t="s">
        <v>140</v>
      </c>
      <c r="H244" s="68">
        <f ca="1">INDIRECT(B244&amp;"!G3")</f>
        <v>0</v>
      </c>
      <c r="I244" s="69" t="s">
        <v>147</v>
      </c>
    </row>
    <row r="245" spans="1:9" ht="16.5" thickBot="1">
      <c r="A245" s="73"/>
      <c r="B245" s="73"/>
      <c r="C245" s="58"/>
      <c r="D245" s="42"/>
      <c r="F245" s="58"/>
      <c r="H245" s="42"/>
    </row>
    <row r="246" spans="1:9" ht="15.75" customHeight="1" thickBot="1">
      <c r="A246" s="73"/>
      <c r="B246" s="73"/>
      <c r="C246" s="55" t="s">
        <v>3278</v>
      </c>
      <c r="D246" s="155" t="s">
        <v>1628</v>
      </c>
      <c r="E246" s="156"/>
      <c r="F246" s="56" t="s">
        <v>3279</v>
      </c>
      <c r="G246" s="57"/>
      <c r="H246" s="153" t="s">
        <v>3304</v>
      </c>
      <c r="I246" s="154"/>
    </row>
    <row r="247" spans="1:9" ht="11.25" customHeight="1" thickBot="1">
      <c r="A247" s="73"/>
      <c r="B247" s="73"/>
      <c r="D247" s="42"/>
      <c r="F247" s="58"/>
      <c r="H247" s="42"/>
    </row>
    <row r="248" spans="1:9" ht="16.5">
      <c r="A248" s="59" t="str">
        <f>D246</f>
        <v>中国</v>
      </c>
      <c r="B248" s="63" t="str">
        <f>H246</f>
        <v>広島</v>
      </c>
      <c r="C248" s="60" t="s">
        <v>141</v>
      </c>
      <c r="D248" s="61">
        <f ca="1">INDIRECT(B248&amp;"!C5")</f>
        <v>0</v>
      </c>
      <c r="E248" s="62" t="s">
        <v>142</v>
      </c>
      <c r="F248" s="58"/>
      <c r="G248" s="60" t="s">
        <v>137</v>
      </c>
      <c r="H248" s="61">
        <f ca="1">INDIRECT(B248&amp;"!G1")</f>
        <v>0</v>
      </c>
      <c r="I248" s="62" t="s">
        <v>147</v>
      </c>
    </row>
    <row r="249" spans="1:9" ht="16.5">
      <c r="A249" s="59" t="str">
        <f>A248</f>
        <v>中国</v>
      </c>
      <c r="B249" s="63" t="str">
        <f>B248</f>
        <v>広島</v>
      </c>
      <c r="C249" s="64" t="s">
        <v>143</v>
      </c>
      <c r="D249" s="65">
        <f ca="1">INDIRECT(B249&amp;"!C6")</f>
        <v>0</v>
      </c>
      <c r="E249" s="66" t="s">
        <v>142</v>
      </c>
      <c r="F249" s="58"/>
      <c r="G249" s="64" t="s">
        <v>138</v>
      </c>
      <c r="H249" s="65">
        <f ca="1">INDIRECT(B249&amp;"!G2")</f>
        <v>0</v>
      </c>
      <c r="I249" s="66" t="s">
        <v>147</v>
      </c>
    </row>
    <row r="250" spans="1:9" ht="17.25" thickBot="1">
      <c r="A250" s="59" t="str">
        <f>A249</f>
        <v>中国</v>
      </c>
      <c r="B250" s="63" t="str">
        <f>B249</f>
        <v>広島</v>
      </c>
      <c r="C250" s="67" t="s">
        <v>139</v>
      </c>
      <c r="D250" s="68">
        <f ca="1">INDIRECT(B250&amp;"!C7")</f>
        <v>0</v>
      </c>
      <c r="E250" s="69" t="s">
        <v>142</v>
      </c>
      <c r="F250" s="58"/>
      <c r="G250" s="67" t="s">
        <v>140</v>
      </c>
      <c r="H250" s="68">
        <f ca="1">INDIRECT(B250&amp;"!G3")</f>
        <v>0</v>
      </c>
      <c r="I250" s="69" t="s">
        <v>147</v>
      </c>
    </row>
    <row r="251" spans="1:9" ht="16.5" thickBot="1">
      <c r="A251" s="73"/>
      <c r="B251" s="73"/>
      <c r="C251" s="58"/>
      <c r="D251" s="42"/>
      <c r="F251" s="58"/>
      <c r="H251" s="42"/>
    </row>
    <row r="252" spans="1:9" ht="15.75" customHeight="1" thickBot="1">
      <c r="A252" s="73"/>
      <c r="B252" s="73"/>
      <c r="C252" s="55" t="s">
        <v>3278</v>
      </c>
      <c r="D252" s="155" t="s">
        <v>1628</v>
      </c>
      <c r="E252" s="156"/>
      <c r="F252" s="56" t="s">
        <v>3279</v>
      </c>
      <c r="G252" s="57"/>
      <c r="H252" s="153" t="s">
        <v>3305</v>
      </c>
      <c r="I252" s="154"/>
    </row>
    <row r="253" spans="1:9" ht="11.25" customHeight="1" thickBot="1">
      <c r="A253" s="73"/>
      <c r="B253" s="73"/>
      <c r="D253" s="42"/>
      <c r="F253" s="58"/>
      <c r="H253" s="42"/>
    </row>
    <row r="254" spans="1:9" ht="16.5">
      <c r="A254" s="59" t="str">
        <f>D252</f>
        <v>中国</v>
      </c>
      <c r="B254" s="63" t="str">
        <f>H252</f>
        <v>山口</v>
      </c>
      <c r="C254" s="60" t="s">
        <v>141</v>
      </c>
      <c r="D254" s="61">
        <f ca="1">INDIRECT(B254&amp;"!C5")</f>
        <v>0</v>
      </c>
      <c r="E254" s="62" t="s">
        <v>142</v>
      </c>
      <c r="F254" s="58"/>
      <c r="G254" s="60" t="s">
        <v>137</v>
      </c>
      <c r="H254" s="61">
        <f ca="1">INDIRECT(B254&amp;"!G1")</f>
        <v>0</v>
      </c>
      <c r="I254" s="62" t="s">
        <v>147</v>
      </c>
    </row>
    <row r="255" spans="1:9" ht="16.5">
      <c r="A255" s="59" t="str">
        <f>A254</f>
        <v>中国</v>
      </c>
      <c r="B255" s="63" t="str">
        <f>B254</f>
        <v>山口</v>
      </c>
      <c r="C255" s="64" t="s">
        <v>143</v>
      </c>
      <c r="D255" s="65">
        <f ca="1">INDIRECT(B255&amp;"!C6")</f>
        <v>0</v>
      </c>
      <c r="E255" s="66" t="s">
        <v>142</v>
      </c>
      <c r="F255" s="58"/>
      <c r="G255" s="64" t="s">
        <v>138</v>
      </c>
      <c r="H255" s="65">
        <f ca="1">INDIRECT(B255&amp;"!G2")</f>
        <v>0</v>
      </c>
      <c r="I255" s="66" t="s">
        <v>147</v>
      </c>
    </row>
    <row r="256" spans="1:9" ht="17.25" thickBot="1">
      <c r="A256" s="59" t="str">
        <f>A255</f>
        <v>中国</v>
      </c>
      <c r="B256" s="63" t="str">
        <f>B255</f>
        <v>山口</v>
      </c>
      <c r="C256" s="67" t="s">
        <v>139</v>
      </c>
      <c r="D256" s="68">
        <f ca="1">INDIRECT(B256&amp;"!C7")</f>
        <v>0</v>
      </c>
      <c r="E256" s="69" t="s">
        <v>142</v>
      </c>
      <c r="F256" s="58"/>
      <c r="G256" s="67" t="s">
        <v>140</v>
      </c>
      <c r="H256" s="68">
        <f ca="1">INDIRECT(B256&amp;"!G3")</f>
        <v>0</v>
      </c>
      <c r="I256" s="69" t="s">
        <v>147</v>
      </c>
    </row>
    <row r="257" spans="1:9" ht="16.5" thickBot="1">
      <c r="A257" s="73"/>
      <c r="B257" s="73"/>
      <c r="C257" s="58"/>
      <c r="D257" s="42"/>
      <c r="F257" s="58"/>
      <c r="H257" s="42"/>
    </row>
    <row r="258" spans="1:9" ht="15.75" customHeight="1" thickBot="1">
      <c r="A258" s="73"/>
      <c r="B258" s="73"/>
      <c r="C258" s="55" t="s">
        <v>3278</v>
      </c>
      <c r="D258" s="151" t="s">
        <v>1759</v>
      </c>
      <c r="E258" s="152"/>
      <c r="F258" s="56" t="s">
        <v>3279</v>
      </c>
      <c r="G258" s="57"/>
      <c r="H258" s="149" t="s">
        <v>3306</v>
      </c>
      <c r="I258" s="150"/>
    </row>
    <row r="259" spans="1:9" ht="11.25" customHeight="1" thickBot="1">
      <c r="A259" s="73"/>
      <c r="B259" s="73"/>
      <c r="D259" s="42"/>
      <c r="F259" s="58"/>
      <c r="H259" s="42"/>
    </row>
    <row r="260" spans="1:9" ht="16.5">
      <c r="A260" s="59" t="str">
        <f>D258</f>
        <v>四国</v>
      </c>
      <c r="B260" s="63" t="str">
        <f>H258</f>
        <v>徳島</v>
      </c>
      <c r="C260" s="60" t="s">
        <v>141</v>
      </c>
      <c r="D260" s="61">
        <f ca="1">INDIRECT(B260&amp;"!C5")</f>
        <v>0</v>
      </c>
      <c r="E260" s="62" t="s">
        <v>142</v>
      </c>
      <c r="F260" s="58"/>
      <c r="G260" s="60" t="s">
        <v>137</v>
      </c>
      <c r="H260" s="61">
        <f ca="1">INDIRECT(B260&amp;"!G1")</f>
        <v>0</v>
      </c>
      <c r="I260" s="62" t="s">
        <v>147</v>
      </c>
    </row>
    <row r="261" spans="1:9" ht="16.5">
      <c r="A261" s="59" t="str">
        <f>A260</f>
        <v>四国</v>
      </c>
      <c r="B261" s="63" t="str">
        <f>B260</f>
        <v>徳島</v>
      </c>
      <c r="C261" s="64" t="s">
        <v>143</v>
      </c>
      <c r="D261" s="65">
        <f ca="1">INDIRECT(B261&amp;"!C6")</f>
        <v>0</v>
      </c>
      <c r="E261" s="66" t="s">
        <v>142</v>
      </c>
      <c r="F261" s="58"/>
      <c r="G261" s="64" t="s">
        <v>138</v>
      </c>
      <c r="H261" s="65">
        <f ca="1">INDIRECT(B261&amp;"!G2")</f>
        <v>0</v>
      </c>
      <c r="I261" s="66" t="s">
        <v>147</v>
      </c>
    </row>
    <row r="262" spans="1:9" ht="17.25" thickBot="1">
      <c r="A262" s="59" t="str">
        <f>A261</f>
        <v>四国</v>
      </c>
      <c r="B262" s="63" t="str">
        <f>B261</f>
        <v>徳島</v>
      </c>
      <c r="C262" s="67" t="s">
        <v>139</v>
      </c>
      <c r="D262" s="68">
        <f ca="1">INDIRECT(B262&amp;"!C7")</f>
        <v>0</v>
      </c>
      <c r="E262" s="69" t="s">
        <v>142</v>
      </c>
      <c r="F262" s="58"/>
      <c r="G262" s="67" t="s">
        <v>140</v>
      </c>
      <c r="H262" s="68">
        <f ca="1">INDIRECT(B262&amp;"!G3")</f>
        <v>0</v>
      </c>
      <c r="I262" s="69" t="s">
        <v>147</v>
      </c>
    </row>
    <row r="263" spans="1:9" ht="16.5" thickBot="1">
      <c r="A263" s="73"/>
      <c r="B263" s="73"/>
      <c r="C263" s="58"/>
      <c r="D263" s="42"/>
      <c r="F263" s="58"/>
      <c r="H263" s="42"/>
    </row>
    <row r="264" spans="1:9" ht="15.75" customHeight="1" thickBot="1">
      <c r="A264" s="73"/>
      <c r="B264" s="73"/>
      <c r="C264" s="55" t="s">
        <v>3278</v>
      </c>
      <c r="D264" s="151" t="s">
        <v>1759</v>
      </c>
      <c r="E264" s="152"/>
      <c r="F264" s="56" t="s">
        <v>3279</v>
      </c>
      <c r="G264" s="57"/>
      <c r="H264" s="149" t="s">
        <v>3319</v>
      </c>
      <c r="I264" s="150"/>
    </row>
    <row r="265" spans="1:9" ht="11.25" customHeight="1" thickBot="1">
      <c r="A265" s="73"/>
      <c r="B265" s="73"/>
      <c r="D265" s="42"/>
      <c r="F265" s="58"/>
      <c r="H265" s="42"/>
    </row>
    <row r="266" spans="1:9" ht="16.5">
      <c r="A266" s="59" t="str">
        <f>D264</f>
        <v>四国</v>
      </c>
      <c r="B266" s="63" t="str">
        <f>H264</f>
        <v>愛媛</v>
      </c>
      <c r="C266" s="60" t="s">
        <v>141</v>
      </c>
      <c r="D266" s="61">
        <f ca="1">INDIRECT(B266&amp;"!C5")</f>
        <v>0</v>
      </c>
      <c r="E266" s="62" t="s">
        <v>142</v>
      </c>
      <c r="F266" s="58"/>
      <c r="G266" s="60" t="s">
        <v>137</v>
      </c>
      <c r="H266" s="61">
        <f ca="1">INDIRECT(B266&amp;"!G1")</f>
        <v>0</v>
      </c>
      <c r="I266" s="62" t="s">
        <v>147</v>
      </c>
    </row>
    <row r="267" spans="1:9" ht="16.5">
      <c r="A267" s="59" t="str">
        <f>A266</f>
        <v>四国</v>
      </c>
      <c r="B267" s="63" t="str">
        <f>B266</f>
        <v>愛媛</v>
      </c>
      <c r="C267" s="64" t="s">
        <v>143</v>
      </c>
      <c r="D267" s="65">
        <f ca="1">INDIRECT(B267&amp;"!C6")</f>
        <v>0</v>
      </c>
      <c r="E267" s="66" t="s">
        <v>142</v>
      </c>
      <c r="F267" s="58"/>
      <c r="G267" s="64" t="s">
        <v>138</v>
      </c>
      <c r="H267" s="65">
        <f ca="1">INDIRECT(B267&amp;"!G2")</f>
        <v>0</v>
      </c>
      <c r="I267" s="66" t="s">
        <v>147</v>
      </c>
    </row>
    <row r="268" spans="1:9" ht="17.25" thickBot="1">
      <c r="A268" s="59" t="str">
        <f>A267</f>
        <v>四国</v>
      </c>
      <c r="B268" s="63" t="str">
        <f>B267</f>
        <v>愛媛</v>
      </c>
      <c r="C268" s="67" t="s">
        <v>139</v>
      </c>
      <c r="D268" s="68">
        <f ca="1">INDIRECT(B268&amp;"!C7")</f>
        <v>0</v>
      </c>
      <c r="E268" s="69" t="s">
        <v>142</v>
      </c>
      <c r="F268" s="58"/>
      <c r="G268" s="67" t="s">
        <v>140</v>
      </c>
      <c r="H268" s="68">
        <f ca="1">INDIRECT(B268&amp;"!G3")</f>
        <v>0</v>
      </c>
      <c r="I268" s="69" t="s">
        <v>147</v>
      </c>
    </row>
    <row r="269" spans="1:9" ht="16.5" thickBot="1">
      <c r="A269" s="73"/>
      <c r="B269" s="73"/>
      <c r="C269" s="58"/>
      <c r="D269" s="42"/>
      <c r="F269" s="58"/>
      <c r="H269" s="42"/>
    </row>
    <row r="270" spans="1:9" ht="15.75" customHeight="1" thickBot="1">
      <c r="A270" s="73"/>
      <c r="B270" s="73"/>
      <c r="C270" s="55" t="s">
        <v>3278</v>
      </c>
      <c r="D270" s="151" t="s">
        <v>1759</v>
      </c>
      <c r="E270" s="152"/>
      <c r="F270" s="56" t="s">
        <v>3279</v>
      </c>
      <c r="G270" s="57"/>
      <c r="H270" s="149" t="s">
        <v>3320</v>
      </c>
      <c r="I270" s="150"/>
    </row>
    <row r="271" spans="1:9" ht="11.25" customHeight="1" thickBot="1">
      <c r="A271" s="73"/>
      <c r="B271" s="73"/>
      <c r="D271" s="42"/>
      <c r="F271" s="58"/>
      <c r="H271" s="42"/>
    </row>
    <row r="272" spans="1:9" ht="16.5">
      <c r="A272" s="59" t="str">
        <f>D270</f>
        <v>四国</v>
      </c>
      <c r="B272" s="63" t="str">
        <f>H270</f>
        <v>香川</v>
      </c>
      <c r="C272" s="60" t="s">
        <v>141</v>
      </c>
      <c r="D272" s="61">
        <f ca="1">INDIRECT(B272&amp;"!C5")</f>
        <v>0</v>
      </c>
      <c r="E272" s="62" t="s">
        <v>142</v>
      </c>
      <c r="F272" s="58"/>
      <c r="G272" s="60" t="s">
        <v>137</v>
      </c>
      <c r="H272" s="61">
        <f ca="1">INDIRECT(B272&amp;"!G1")</f>
        <v>0</v>
      </c>
      <c r="I272" s="62" t="s">
        <v>147</v>
      </c>
    </row>
    <row r="273" spans="1:9" ht="16.5">
      <c r="A273" s="59" t="str">
        <f>A272</f>
        <v>四国</v>
      </c>
      <c r="B273" s="63" t="str">
        <f>B272</f>
        <v>香川</v>
      </c>
      <c r="C273" s="64" t="s">
        <v>143</v>
      </c>
      <c r="D273" s="65">
        <f ca="1">INDIRECT(B273&amp;"!C6")</f>
        <v>0</v>
      </c>
      <c r="E273" s="66" t="s">
        <v>142</v>
      </c>
      <c r="F273" s="58"/>
      <c r="G273" s="64" t="s">
        <v>138</v>
      </c>
      <c r="H273" s="65">
        <f ca="1">INDIRECT(B273&amp;"!G2")</f>
        <v>0</v>
      </c>
      <c r="I273" s="66" t="s">
        <v>147</v>
      </c>
    </row>
    <row r="274" spans="1:9" ht="17.25" thickBot="1">
      <c r="A274" s="59" t="str">
        <f>A273</f>
        <v>四国</v>
      </c>
      <c r="B274" s="63" t="str">
        <f>B273</f>
        <v>香川</v>
      </c>
      <c r="C274" s="67" t="s">
        <v>139</v>
      </c>
      <c r="D274" s="68">
        <f ca="1">INDIRECT(B274&amp;"!C7")</f>
        <v>0</v>
      </c>
      <c r="E274" s="69" t="s">
        <v>142</v>
      </c>
      <c r="F274" s="58"/>
      <c r="G274" s="67" t="s">
        <v>140</v>
      </c>
      <c r="H274" s="68">
        <f ca="1">INDIRECT(B274&amp;"!G3")</f>
        <v>0</v>
      </c>
      <c r="I274" s="69" t="s">
        <v>147</v>
      </c>
    </row>
    <row r="275" spans="1:9" ht="16.5" thickBot="1">
      <c r="A275" s="73"/>
      <c r="B275" s="73"/>
      <c r="C275" s="58"/>
      <c r="D275" s="42"/>
      <c r="F275" s="58"/>
      <c r="H275" s="42"/>
    </row>
    <row r="276" spans="1:9" ht="15.75" customHeight="1" thickBot="1">
      <c r="A276" s="73"/>
      <c r="B276" s="73"/>
      <c r="C276" s="55" t="s">
        <v>3278</v>
      </c>
      <c r="D276" s="151" t="s">
        <v>1759</v>
      </c>
      <c r="E276" s="152"/>
      <c r="F276" s="56" t="s">
        <v>3279</v>
      </c>
      <c r="G276" s="57"/>
      <c r="H276" s="149" t="s">
        <v>2293</v>
      </c>
      <c r="I276" s="150"/>
    </row>
    <row r="277" spans="1:9" ht="11.25" customHeight="1" thickBot="1">
      <c r="A277" s="73"/>
      <c r="B277" s="73"/>
      <c r="D277" s="42"/>
      <c r="F277" s="58"/>
      <c r="H277" s="42"/>
    </row>
    <row r="278" spans="1:9" ht="16.5">
      <c r="A278" s="59" t="str">
        <f>D276</f>
        <v>四国</v>
      </c>
      <c r="B278" s="63" t="str">
        <f>H276</f>
        <v>高知</v>
      </c>
      <c r="C278" s="60" t="s">
        <v>141</v>
      </c>
      <c r="D278" s="61">
        <f ca="1">INDIRECT(B278&amp;"!C5")</f>
        <v>0</v>
      </c>
      <c r="E278" s="62" t="s">
        <v>142</v>
      </c>
      <c r="F278" s="58"/>
      <c r="G278" s="60" t="s">
        <v>137</v>
      </c>
      <c r="H278" s="61">
        <f ca="1">INDIRECT(B278&amp;"!G1")</f>
        <v>0</v>
      </c>
      <c r="I278" s="62" t="s">
        <v>147</v>
      </c>
    </row>
    <row r="279" spans="1:9" ht="16.5">
      <c r="A279" s="59" t="str">
        <f>A278</f>
        <v>四国</v>
      </c>
      <c r="B279" s="63" t="str">
        <f>B278</f>
        <v>高知</v>
      </c>
      <c r="C279" s="64" t="s">
        <v>143</v>
      </c>
      <c r="D279" s="65">
        <f ca="1">INDIRECT(B279&amp;"!C6")</f>
        <v>0</v>
      </c>
      <c r="E279" s="66" t="s">
        <v>142</v>
      </c>
      <c r="F279" s="58"/>
      <c r="G279" s="64" t="s">
        <v>138</v>
      </c>
      <c r="H279" s="65">
        <f ca="1">INDIRECT(B279&amp;"!G2")</f>
        <v>0</v>
      </c>
      <c r="I279" s="66" t="s">
        <v>147</v>
      </c>
    </row>
    <row r="280" spans="1:9" ht="17.25" thickBot="1">
      <c r="A280" s="59" t="str">
        <f>A279</f>
        <v>四国</v>
      </c>
      <c r="B280" s="63" t="str">
        <f>B279</f>
        <v>高知</v>
      </c>
      <c r="C280" s="67" t="s">
        <v>139</v>
      </c>
      <c r="D280" s="68">
        <f ca="1">INDIRECT(B280&amp;"!C7")</f>
        <v>0</v>
      </c>
      <c r="E280" s="69" t="s">
        <v>142</v>
      </c>
      <c r="F280" s="58"/>
      <c r="G280" s="67" t="s">
        <v>140</v>
      </c>
      <c r="H280" s="68">
        <f ca="1">INDIRECT(B280&amp;"!G3")</f>
        <v>0</v>
      </c>
      <c r="I280" s="69" t="s">
        <v>147</v>
      </c>
    </row>
    <row r="281" spans="1:9" ht="16.5" thickBot="1">
      <c r="A281" s="73"/>
      <c r="B281" s="73"/>
      <c r="C281" s="58"/>
      <c r="D281" s="42"/>
      <c r="F281" s="58"/>
      <c r="H281" s="42"/>
    </row>
    <row r="282" spans="1:9" ht="15.75" customHeight="1" thickBot="1">
      <c r="A282" s="73"/>
      <c r="B282" s="73"/>
      <c r="C282" s="55" t="s">
        <v>3278</v>
      </c>
      <c r="D282" s="147" t="s">
        <v>1847</v>
      </c>
      <c r="E282" s="148"/>
      <c r="F282" s="56" t="s">
        <v>3279</v>
      </c>
      <c r="G282" s="57"/>
      <c r="H282" s="145" t="s">
        <v>1898</v>
      </c>
      <c r="I282" s="146"/>
    </row>
    <row r="283" spans="1:9" ht="11.25" customHeight="1" thickBot="1">
      <c r="A283" s="73"/>
      <c r="B283" s="73"/>
      <c r="D283" s="42"/>
      <c r="F283" s="58"/>
      <c r="H283" s="42"/>
    </row>
    <row r="284" spans="1:9" ht="16.5">
      <c r="A284" s="59" t="str">
        <f>D282</f>
        <v>九州</v>
      </c>
      <c r="B284" s="63" t="str">
        <f>H282</f>
        <v>福岡</v>
      </c>
      <c r="C284" s="60" t="s">
        <v>141</v>
      </c>
      <c r="D284" s="61">
        <f ca="1">INDIRECT(B284&amp;"!C5")</f>
        <v>0</v>
      </c>
      <c r="E284" s="62" t="s">
        <v>142</v>
      </c>
      <c r="F284" s="58"/>
      <c r="G284" s="60" t="s">
        <v>137</v>
      </c>
      <c r="H284" s="61">
        <f ca="1">INDIRECT(B284&amp;"!G1")</f>
        <v>0</v>
      </c>
      <c r="I284" s="62" t="s">
        <v>147</v>
      </c>
    </row>
    <row r="285" spans="1:9" ht="16.5">
      <c r="A285" s="59" t="str">
        <f>A284</f>
        <v>九州</v>
      </c>
      <c r="B285" s="63" t="str">
        <f>B284</f>
        <v>福岡</v>
      </c>
      <c r="C285" s="64" t="s">
        <v>143</v>
      </c>
      <c r="D285" s="65">
        <f ca="1">INDIRECT(B285&amp;"!C6")</f>
        <v>0</v>
      </c>
      <c r="E285" s="66" t="s">
        <v>142</v>
      </c>
      <c r="F285" s="58"/>
      <c r="G285" s="64" t="s">
        <v>138</v>
      </c>
      <c r="H285" s="65">
        <f ca="1">INDIRECT(B285&amp;"!G2")</f>
        <v>0</v>
      </c>
      <c r="I285" s="66" t="s">
        <v>147</v>
      </c>
    </row>
    <row r="286" spans="1:9" ht="17.25" thickBot="1">
      <c r="A286" s="59" t="str">
        <f>A285</f>
        <v>九州</v>
      </c>
      <c r="B286" s="63" t="str">
        <f>B285</f>
        <v>福岡</v>
      </c>
      <c r="C286" s="67" t="s">
        <v>139</v>
      </c>
      <c r="D286" s="68">
        <f ca="1">INDIRECT(B286&amp;"!C7")</f>
        <v>0</v>
      </c>
      <c r="E286" s="69" t="s">
        <v>142</v>
      </c>
      <c r="F286" s="58"/>
      <c r="G286" s="67" t="s">
        <v>140</v>
      </c>
      <c r="H286" s="68">
        <f ca="1">INDIRECT(B286&amp;"!G3")</f>
        <v>0</v>
      </c>
      <c r="I286" s="69" t="s">
        <v>147</v>
      </c>
    </row>
    <row r="287" spans="1:9" ht="16.5" thickBot="1">
      <c r="A287" s="73"/>
      <c r="B287" s="73"/>
      <c r="C287" s="58"/>
      <c r="D287" s="42"/>
      <c r="F287" s="58"/>
      <c r="H287" s="42"/>
    </row>
    <row r="288" spans="1:9" ht="15.75" customHeight="1" thickBot="1">
      <c r="A288" s="73"/>
      <c r="B288" s="73"/>
      <c r="C288" s="55" t="s">
        <v>3278</v>
      </c>
      <c r="D288" s="147" t="s">
        <v>1847</v>
      </c>
      <c r="E288" s="148"/>
      <c r="F288" s="56" t="s">
        <v>3279</v>
      </c>
      <c r="G288" s="57"/>
      <c r="H288" s="145" t="s">
        <v>3307</v>
      </c>
      <c r="I288" s="146"/>
    </row>
    <row r="289" spans="1:9" ht="11.25" customHeight="1" thickBot="1">
      <c r="A289" s="73"/>
      <c r="B289" s="73"/>
      <c r="D289" s="42"/>
      <c r="F289" s="58"/>
      <c r="H289" s="42"/>
    </row>
    <row r="290" spans="1:9" ht="16.5">
      <c r="A290" s="59" t="str">
        <f>D288</f>
        <v>九州</v>
      </c>
      <c r="B290" s="63" t="str">
        <f>H288</f>
        <v>熊本</v>
      </c>
      <c r="C290" s="60" t="s">
        <v>141</v>
      </c>
      <c r="D290" s="61">
        <f ca="1">INDIRECT(B290&amp;"!C5")</f>
        <v>0</v>
      </c>
      <c r="E290" s="62" t="s">
        <v>142</v>
      </c>
      <c r="F290" s="58"/>
      <c r="G290" s="60" t="s">
        <v>137</v>
      </c>
      <c r="H290" s="61">
        <f ca="1">INDIRECT(B290&amp;"!G1")</f>
        <v>0</v>
      </c>
      <c r="I290" s="62" t="s">
        <v>147</v>
      </c>
    </row>
    <row r="291" spans="1:9" ht="16.5">
      <c r="A291" s="59" t="str">
        <f>A290</f>
        <v>九州</v>
      </c>
      <c r="B291" s="63" t="str">
        <f>B290</f>
        <v>熊本</v>
      </c>
      <c r="C291" s="64" t="s">
        <v>143</v>
      </c>
      <c r="D291" s="65">
        <f ca="1">INDIRECT(B291&amp;"!C6")</f>
        <v>0</v>
      </c>
      <c r="E291" s="66" t="s">
        <v>142</v>
      </c>
      <c r="F291" s="58"/>
      <c r="G291" s="64" t="s">
        <v>138</v>
      </c>
      <c r="H291" s="65">
        <f ca="1">INDIRECT(B291&amp;"!G2")</f>
        <v>0</v>
      </c>
      <c r="I291" s="66" t="s">
        <v>147</v>
      </c>
    </row>
    <row r="292" spans="1:9" ht="17.25" thickBot="1">
      <c r="A292" s="59" t="str">
        <f>A291</f>
        <v>九州</v>
      </c>
      <c r="B292" s="63" t="str">
        <f>B291</f>
        <v>熊本</v>
      </c>
      <c r="C292" s="67" t="s">
        <v>139</v>
      </c>
      <c r="D292" s="68">
        <f ca="1">INDIRECT(B292&amp;"!C7")</f>
        <v>0</v>
      </c>
      <c r="E292" s="69" t="s">
        <v>142</v>
      </c>
      <c r="F292" s="58"/>
      <c r="G292" s="67" t="s">
        <v>140</v>
      </c>
      <c r="H292" s="68">
        <f ca="1">INDIRECT(B292&amp;"!G3")</f>
        <v>0</v>
      </c>
      <c r="I292" s="69" t="s">
        <v>147</v>
      </c>
    </row>
    <row r="293" spans="1:9" ht="16.5" thickBot="1">
      <c r="A293" s="73"/>
      <c r="B293" s="73"/>
      <c r="C293" s="58"/>
      <c r="D293" s="42"/>
      <c r="F293" s="58"/>
      <c r="H293" s="42"/>
    </row>
    <row r="294" spans="1:9" ht="15.75" customHeight="1" thickBot="1">
      <c r="A294" s="73"/>
      <c r="B294" s="73"/>
      <c r="C294" s="55" t="s">
        <v>3278</v>
      </c>
      <c r="D294" s="147" t="s">
        <v>1847</v>
      </c>
      <c r="E294" s="148"/>
      <c r="F294" s="56" t="s">
        <v>3279</v>
      </c>
      <c r="G294" s="57"/>
      <c r="H294" s="145" t="s">
        <v>3308</v>
      </c>
      <c r="I294" s="146"/>
    </row>
    <row r="295" spans="1:9" ht="11.25" customHeight="1" thickBot="1">
      <c r="A295" s="73"/>
      <c r="B295" s="73"/>
      <c r="D295" s="42"/>
      <c r="F295" s="58"/>
      <c r="H295" s="42"/>
    </row>
    <row r="296" spans="1:9" ht="24.75">
      <c r="A296" s="59" t="str">
        <f>D294</f>
        <v>九州</v>
      </c>
      <c r="B296" s="63" t="str">
        <f>H294</f>
        <v>鹿児島</v>
      </c>
      <c r="C296" s="60" t="s">
        <v>141</v>
      </c>
      <c r="D296" s="61">
        <f ca="1">INDIRECT(B296&amp;"!C5")</f>
        <v>0</v>
      </c>
      <c r="E296" s="62" t="s">
        <v>142</v>
      </c>
      <c r="F296" s="58"/>
      <c r="G296" s="60" t="s">
        <v>137</v>
      </c>
      <c r="H296" s="61">
        <f ca="1">INDIRECT(B296&amp;"!G1")</f>
        <v>0</v>
      </c>
      <c r="I296" s="62" t="s">
        <v>147</v>
      </c>
    </row>
    <row r="297" spans="1:9" ht="24.75">
      <c r="A297" s="59" t="str">
        <f>A296</f>
        <v>九州</v>
      </c>
      <c r="B297" s="63" t="str">
        <f>B296</f>
        <v>鹿児島</v>
      </c>
      <c r="C297" s="64" t="s">
        <v>143</v>
      </c>
      <c r="D297" s="65">
        <f ca="1">INDIRECT(B297&amp;"!C6")</f>
        <v>0</v>
      </c>
      <c r="E297" s="66" t="s">
        <v>142</v>
      </c>
      <c r="F297" s="58"/>
      <c r="G297" s="64" t="s">
        <v>138</v>
      </c>
      <c r="H297" s="65">
        <f ca="1">INDIRECT(B297&amp;"!G2")</f>
        <v>0</v>
      </c>
      <c r="I297" s="66" t="s">
        <v>147</v>
      </c>
    </row>
    <row r="298" spans="1:9" ht="25.5" thickBot="1">
      <c r="A298" s="59" t="str">
        <f>A297</f>
        <v>九州</v>
      </c>
      <c r="B298" s="63" t="str">
        <f>B297</f>
        <v>鹿児島</v>
      </c>
      <c r="C298" s="67" t="s">
        <v>139</v>
      </c>
      <c r="D298" s="68">
        <f ca="1">INDIRECT(B298&amp;"!C7")</f>
        <v>0</v>
      </c>
      <c r="E298" s="69" t="s">
        <v>142</v>
      </c>
      <c r="F298" s="58"/>
      <c r="G298" s="67" t="s">
        <v>140</v>
      </c>
      <c r="H298" s="68">
        <f ca="1">INDIRECT(B298&amp;"!G3")</f>
        <v>0</v>
      </c>
      <c r="I298" s="69" t="s">
        <v>147</v>
      </c>
    </row>
    <row r="299" spans="1:9" ht="16.5" thickBot="1">
      <c r="A299" s="73"/>
      <c r="B299" s="73"/>
      <c r="C299" s="58"/>
      <c r="D299" s="42"/>
      <c r="F299" s="58"/>
      <c r="H299" s="42"/>
    </row>
    <row r="300" spans="1:9" ht="15.75" customHeight="1" thickBot="1">
      <c r="A300" s="73"/>
      <c r="B300" s="73"/>
      <c r="C300" s="55" t="s">
        <v>3278</v>
      </c>
      <c r="D300" s="147" t="s">
        <v>1847</v>
      </c>
      <c r="E300" s="148"/>
      <c r="F300" s="56" t="s">
        <v>3279</v>
      </c>
      <c r="G300" s="57"/>
      <c r="H300" s="145" t="s">
        <v>3309</v>
      </c>
      <c r="I300" s="146"/>
    </row>
    <row r="301" spans="1:9" ht="11.25" customHeight="1" thickBot="1">
      <c r="A301" s="73"/>
      <c r="B301" s="73"/>
      <c r="D301" s="42"/>
      <c r="F301" s="58"/>
      <c r="H301" s="42"/>
    </row>
    <row r="302" spans="1:9" ht="16.5">
      <c r="A302" s="59" t="str">
        <f>D300</f>
        <v>九州</v>
      </c>
      <c r="B302" s="63" t="str">
        <f>H300</f>
        <v>長崎</v>
      </c>
      <c r="C302" s="60" t="s">
        <v>141</v>
      </c>
      <c r="D302" s="61">
        <f ca="1">INDIRECT(B302&amp;"!C5")</f>
        <v>0</v>
      </c>
      <c r="E302" s="62" t="s">
        <v>142</v>
      </c>
      <c r="F302" s="58"/>
      <c r="G302" s="60" t="s">
        <v>137</v>
      </c>
      <c r="H302" s="61">
        <f ca="1">INDIRECT(B302&amp;"!G1")</f>
        <v>0</v>
      </c>
      <c r="I302" s="62" t="s">
        <v>147</v>
      </c>
    </row>
    <row r="303" spans="1:9" ht="16.5">
      <c r="A303" s="59" t="str">
        <f>A302</f>
        <v>九州</v>
      </c>
      <c r="B303" s="63" t="str">
        <f>B302</f>
        <v>長崎</v>
      </c>
      <c r="C303" s="64" t="s">
        <v>143</v>
      </c>
      <c r="D303" s="65">
        <f ca="1">INDIRECT(B303&amp;"!C6")</f>
        <v>0</v>
      </c>
      <c r="E303" s="66" t="s">
        <v>142</v>
      </c>
      <c r="F303" s="58"/>
      <c r="G303" s="64" t="s">
        <v>138</v>
      </c>
      <c r="H303" s="65">
        <f ca="1">INDIRECT(B303&amp;"!G2")</f>
        <v>0</v>
      </c>
      <c r="I303" s="66" t="s">
        <v>147</v>
      </c>
    </row>
    <row r="304" spans="1:9" ht="17.25" thickBot="1">
      <c r="A304" s="59" t="str">
        <f>A303</f>
        <v>九州</v>
      </c>
      <c r="B304" s="63" t="str">
        <f>B303</f>
        <v>長崎</v>
      </c>
      <c r="C304" s="67" t="s">
        <v>139</v>
      </c>
      <c r="D304" s="68">
        <f ca="1">INDIRECT(B304&amp;"!C7")</f>
        <v>0</v>
      </c>
      <c r="E304" s="69" t="s">
        <v>142</v>
      </c>
      <c r="F304" s="58"/>
      <c r="G304" s="67" t="s">
        <v>140</v>
      </c>
      <c r="H304" s="68">
        <f ca="1">INDIRECT(B304&amp;"!G3")</f>
        <v>0</v>
      </c>
      <c r="I304" s="69" t="s">
        <v>147</v>
      </c>
    </row>
    <row r="305" spans="1:9" ht="16.5" thickBot="1">
      <c r="A305" s="73"/>
      <c r="B305" s="73"/>
      <c r="C305" s="58"/>
      <c r="D305" s="42"/>
      <c r="F305" s="58"/>
      <c r="H305" s="42"/>
    </row>
    <row r="306" spans="1:9" ht="15.75" customHeight="1" thickBot="1">
      <c r="A306" s="73"/>
      <c r="B306" s="73"/>
      <c r="C306" s="55" t="s">
        <v>3278</v>
      </c>
      <c r="D306" s="147" t="s">
        <v>1847</v>
      </c>
      <c r="E306" s="148"/>
      <c r="F306" s="56" t="s">
        <v>3279</v>
      </c>
      <c r="G306" s="57"/>
      <c r="H306" s="145" t="s">
        <v>3310</v>
      </c>
      <c r="I306" s="146"/>
    </row>
    <row r="307" spans="1:9" ht="11.25" customHeight="1" thickBot="1">
      <c r="A307" s="73"/>
      <c r="B307" s="73"/>
      <c r="D307" s="42"/>
      <c r="F307" s="58"/>
      <c r="H307" s="42"/>
    </row>
    <row r="308" spans="1:9" ht="16.5">
      <c r="A308" s="59" t="str">
        <f>D306</f>
        <v>九州</v>
      </c>
      <c r="B308" s="63" t="str">
        <f>H306</f>
        <v>宮崎</v>
      </c>
      <c r="C308" s="60" t="s">
        <v>141</v>
      </c>
      <c r="D308" s="61">
        <f ca="1">INDIRECT(B308&amp;"!C5")</f>
        <v>0</v>
      </c>
      <c r="E308" s="62" t="s">
        <v>142</v>
      </c>
      <c r="F308" s="58"/>
      <c r="G308" s="60" t="s">
        <v>137</v>
      </c>
      <c r="H308" s="61">
        <f ca="1">INDIRECT(B308&amp;"!G1")</f>
        <v>0</v>
      </c>
      <c r="I308" s="62" t="s">
        <v>147</v>
      </c>
    </row>
    <row r="309" spans="1:9" ht="16.5">
      <c r="A309" s="59" t="str">
        <f>A308</f>
        <v>九州</v>
      </c>
      <c r="B309" s="63" t="str">
        <f>B308</f>
        <v>宮崎</v>
      </c>
      <c r="C309" s="64" t="s">
        <v>143</v>
      </c>
      <c r="D309" s="65">
        <f ca="1">INDIRECT(B309&amp;"!C6")</f>
        <v>0</v>
      </c>
      <c r="E309" s="66" t="s">
        <v>142</v>
      </c>
      <c r="F309" s="58"/>
      <c r="G309" s="64" t="s">
        <v>138</v>
      </c>
      <c r="H309" s="65">
        <f ca="1">INDIRECT(B309&amp;"!G2")</f>
        <v>0</v>
      </c>
      <c r="I309" s="66" t="s">
        <v>147</v>
      </c>
    </row>
    <row r="310" spans="1:9" ht="17.25" thickBot="1">
      <c r="A310" s="59" t="str">
        <f>A309</f>
        <v>九州</v>
      </c>
      <c r="B310" s="63" t="str">
        <f>B309</f>
        <v>宮崎</v>
      </c>
      <c r="C310" s="67" t="s">
        <v>139</v>
      </c>
      <c r="D310" s="68">
        <f ca="1">INDIRECT(B310&amp;"!C7")</f>
        <v>0</v>
      </c>
      <c r="E310" s="69" t="s">
        <v>142</v>
      </c>
      <c r="F310" s="58"/>
      <c r="G310" s="67" t="s">
        <v>140</v>
      </c>
      <c r="H310" s="68">
        <f ca="1">INDIRECT(B310&amp;"!G3")</f>
        <v>0</v>
      </c>
      <c r="I310" s="69" t="s">
        <v>147</v>
      </c>
    </row>
    <row r="311" spans="1:9" ht="16.5" thickBot="1">
      <c r="A311" s="73"/>
      <c r="B311" s="73"/>
      <c r="C311" s="58"/>
      <c r="D311" s="42"/>
      <c r="F311" s="58"/>
      <c r="H311" s="42"/>
    </row>
    <row r="312" spans="1:9" ht="15.75" customHeight="1" thickBot="1">
      <c r="A312" s="73"/>
      <c r="B312" s="73"/>
      <c r="C312" s="55" t="s">
        <v>3278</v>
      </c>
      <c r="D312" s="147" t="s">
        <v>1847</v>
      </c>
      <c r="E312" s="148"/>
      <c r="F312" s="56" t="s">
        <v>3279</v>
      </c>
      <c r="G312" s="57"/>
      <c r="H312" s="145" t="s">
        <v>3311</v>
      </c>
      <c r="I312" s="146"/>
    </row>
    <row r="313" spans="1:9" ht="11.25" customHeight="1" thickBot="1">
      <c r="A313" s="73"/>
      <c r="B313" s="73"/>
      <c r="D313" s="42"/>
      <c r="F313" s="58"/>
      <c r="H313" s="42"/>
    </row>
    <row r="314" spans="1:9" ht="16.5">
      <c r="A314" s="59" t="str">
        <f>D312</f>
        <v>九州</v>
      </c>
      <c r="B314" s="63" t="str">
        <f>H312</f>
        <v>佐賀</v>
      </c>
      <c r="C314" s="60" t="s">
        <v>141</v>
      </c>
      <c r="D314" s="61">
        <f ca="1">INDIRECT(B314&amp;"!C5")</f>
        <v>0</v>
      </c>
      <c r="E314" s="62" t="s">
        <v>142</v>
      </c>
      <c r="F314" s="58"/>
      <c r="G314" s="60" t="s">
        <v>137</v>
      </c>
      <c r="H314" s="61">
        <f ca="1">INDIRECT(B314&amp;"!G1")</f>
        <v>0</v>
      </c>
      <c r="I314" s="62" t="s">
        <v>147</v>
      </c>
    </row>
    <row r="315" spans="1:9" ht="16.5">
      <c r="A315" s="59" t="str">
        <f>A314</f>
        <v>九州</v>
      </c>
      <c r="B315" s="63" t="str">
        <f>B314</f>
        <v>佐賀</v>
      </c>
      <c r="C315" s="64" t="s">
        <v>143</v>
      </c>
      <c r="D315" s="65">
        <f ca="1">INDIRECT(B315&amp;"!C6")</f>
        <v>0</v>
      </c>
      <c r="E315" s="66" t="s">
        <v>142</v>
      </c>
      <c r="F315" s="58"/>
      <c r="G315" s="64" t="s">
        <v>138</v>
      </c>
      <c r="H315" s="65">
        <f ca="1">INDIRECT(B315&amp;"!G2")</f>
        <v>0</v>
      </c>
      <c r="I315" s="66" t="s">
        <v>147</v>
      </c>
    </row>
    <row r="316" spans="1:9" ht="17.25" thickBot="1">
      <c r="A316" s="59" t="str">
        <f>A315</f>
        <v>九州</v>
      </c>
      <c r="B316" s="63" t="str">
        <f>B315</f>
        <v>佐賀</v>
      </c>
      <c r="C316" s="67" t="s">
        <v>139</v>
      </c>
      <c r="D316" s="68">
        <f ca="1">INDIRECT(B316&amp;"!C7")</f>
        <v>0</v>
      </c>
      <c r="E316" s="69" t="s">
        <v>142</v>
      </c>
      <c r="F316" s="58"/>
      <c r="G316" s="67" t="s">
        <v>140</v>
      </c>
      <c r="H316" s="68">
        <f ca="1">INDIRECT(B316&amp;"!G3")</f>
        <v>0</v>
      </c>
      <c r="I316" s="69" t="s">
        <v>147</v>
      </c>
    </row>
    <row r="317" spans="1:9" ht="16.5" thickBot="1">
      <c r="A317" s="73"/>
      <c r="B317" s="73"/>
      <c r="C317" s="58"/>
      <c r="D317" s="42"/>
      <c r="F317" s="58"/>
      <c r="H317" s="42"/>
    </row>
    <row r="318" spans="1:9" ht="15.75" customHeight="1" thickBot="1">
      <c r="A318" s="73"/>
      <c r="B318" s="73"/>
      <c r="C318" s="55" t="s">
        <v>3278</v>
      </c>
      <c r="D318" s="147" t="s">
        <v>1847</v>
      </c>
      <c r="E318" s="148"/>
      <c r="F318" s="56" t="s">
        <v>3279</v>
      </c>
      <c r="G318" s="57"/>
      <c r="H318" s="145" t="s">
        <v>3312</v>
      </c>
      <c r="I318" s="146"/>
    </row>
    <row r="319" spans="1:9" ht="11.25" customHeight="1" thickBot="1">
      <c r="A319" s="73"/>
      <c r="B319" s="73"/>
      <c r="D319" s="42"/>
      <c r="F319" s="58"/>
      <c r="H319" s="42"/>
    </row>
    <row r="320" spans="1:9" ht="16.5">
      <c r="A320" s="59" t="str">
        <f>D318</f>
        <v>九州</v>
      </c>
      <c r="B320" s="63" t="str">
        <f>H318</f>
        <v>大分</v>
      </c>
      <c r="C320" s="60" t="s">
        <v>141</v>
      </c>
      <c r="D320" s="61">
        <f ca="1">INDIRECT(B320&amp;"!C5")</f>
        <v>0</v>
      </c>
      <c r="E320" s="62" t="s">
        <v>142</v>
      </c>
      <c r="F320" s="58"/>
      <c r="G320" s="60" t="s">
        <v>137</v>
      </c>
      <c r="H320" s="61">
        <f ca="1">INDIRECT(B320&amp;"!G1")</f>
        <v>0</v>
      </c>
      <c r="I320" s="62" t="s">
        <v>147</v>
      </c>
    </row>
    <row r="321" spans="1:9" ht="16.5">
      <c r="A321" s="59" t="str">
        <f>A320</f>
        <v>九州</v>
      </c>
      <c r="B321" s="63" t="str">
        <f>B320</f>
        <v>大分</v>
      </c>
      <c r="C321" s="64" t="s">
        <v>143</v>
      </c>
      <c r="D321" s="65">
        <f ca="1">INDIRECT(B321&amp;"!C6")</f>
        <v>0</v>
      </c>
      <c r="E321" s="66" t="s">
        <v>142</v>
      </c>
      <c r="F321" s="58"/>
      <c r="G321" s="64" t="s">
        <v>138</v>
      </c>
      <c r="H321" s="65">
        <f ca="1">INDIRECT(B321&amp;"!G2")</f>
        <v>0</v>
      </c>
      <c r="I321" s="66" t="s">
        <v>147</v>
      </c>
    </row>
    <row r="322" spans="1:9" ht="17.25" thickBot="1">
      <c r="A322" s="59" t="str">
        <f>A321</f>
        <v>九州</v>
      </c>
      <c r="B322" s="63" t="str">
        <f>B321</f>
        <v>大分</v>
      </c>
      <c r="C322" s="67" t="s">
        <v>139</v>
      </c>
      <c r="D322" s="68">
        <f ca="1">INDIRECT(B322&amp;"!C7")</f>
        <v>0</v>
      </c>
      <c r="E322" s="69" t="s">
        <v>142</v>
      </c>
      <c r="F322" s="58"/>
      <c r="G322" s="67" t="s">
        <v>140</v>
      </c>
      <c r="H322" s="68">
        <f ca="1">INDIRECT(B322&amp;"!G3")</f>
        <v>0</v>
      </c>
      <c r="I322" s="69" t="s">
        <v>147</v>
      </c>
    </row>
    <row r="323" spans="1:9" ht="16.5" thickBot="1">
      <c r="A323" s="73"/>
      <c r="B323" s="73"/>
      <c r="C323" s="58"/>
      <c r="D323" s="42"/>
      <c r="F323" s="58"/>
      <c r="H323" s="42"/>
    </row>
    <row r="324" spans="1:9" ht="15.75" customHeight="1" thickBot="1">
      <c r="A324" s="73"/>
      <c r="B324" s="73"/>
      <c r="C324" s="55" t="s">
        <v>3278</v>
      </c>
      <c r="D324" s="147" t="s">
        <v>1847</v>
      </c>
      <c r="E324" s="148"/>
      <c r="F324" s="56" t="s">
        <v>3279</v>
      </c>
      <c r="G324" s="57"/>
      <c r="H324" s="145" t="s">
        <v>3313</v>
      </c>
      <c r="I324" s="146"/>
    </row>
    <row r="325" spans="1:9" ht="11.25" customHeight="1" thickBot="1">
      <c r="A325" s="73"/>
      <c r="B325" s="73"/>
      <c r="D325" s="42"/>
      <c r="F325" s="58"/>
      <c r="H325" s="42"/>
    </row>
    <row r="326" spans="1:9" ht="16.5">
      <c r="A326" s="59" t="str">
        <f>D324</f>
        <v>九州</v>
      </c>
      <c r="B326" s="63" t="str">
        <f>H324</f>
        <v>沖縄</v>
      </c>
      <c r="C326" s="60" t="s">
        <v>141</v>
      </c>
      <c r="D326" s="61">
        <f ca="1">INDIRECT(B326&amp;"!C5")</f>
        <v>0</v>
      </c>
      <c r="E326" s="62" t="s">
        <v>142</v>
      </c>
      <c r="F326" s="58"/>
      <c r="G326" s="60" t="s">
        <v>137</v>
      </c>
      <c r="H326" s="61">
        <f ca="1">INDIRECT(B326&amp;"!G1")</f>
        <v>0</v>
      </c>
      <c r="I326" s="62" t="s">
        <v>147</v>
      </c>
    </row>
    <row r="327" spans="1:9" ht="16.5">
      <c r="A327" s="59" t="str">
        <f>A326</f>
        <v>九州</v>
      </c>
      <c r="B327" s="63" t="str">
        <f>B326</f>
        <v>沖縄</v>
      </c>
      <c r="C327" s="64" t="s">
        <v>143</v>
      </c>
      <c r="D327" s="65">
        <f ca="1">INDIRECT(B327&amp;"!C6")</f>
        <v>0</v>
      </c>
      <c r="E327" s="66" t="s">
        <v>142</v>
      </c>
      <c r="F327" s="58"/>
      <c r="G327" s="64" t="s">
        <v>138</v>
      </c>
      <c r="H327" s="65">
        <f ca="1">INDIRECT(B327&amp;"!G2")</f>
        <v>0</v>
      </c>
      <c r="I327" s="66" t="s">
        <v>147</v>
      </c>
    </row>
    <row r="328" spans="1:9" ht="17.25" thickBot="1">
      <c r="A328" s="59" t="str">
        <f>A327</f>
        <v>九州</v>
      </c>
      <c r="B328" s="63" t="str">
        <f>B327</f>
        <v>沖縄</v>
      </c>
      <c r="C328" s="67" t="s">
        <v>139</v>
      </c>
      <c r="D328" s="68">
        <f ca="1">INDIRECT(B328&amp;"!C7")</f>
        <v>0</v>
      </c>
      <c r="E328" s="69" t="s">
        <v>142</v>
      </c>
      <c r="F328" s="58"/>
      <c r="G328" s="67" t="s">
        <v>140</v>
      </c>
      <c r="H328" s="68">
        <f ca="1">INDIRECT(B328&amp;"!G3")</f>
        <v>0</v>
      </c>
      <c r="I328" s="69" t="s">
        <v>147</v>
      </c>
    </row>
    <row r="329" spans="1:9">
      <c r="C329" s="58"/>
      <c r="D329" s="42"/>
      <c r="F329" s="58"/>
      <c r="H329" s="42"/>
    </row>
    <row r="332" spans="1:9">
      <c r="A332" s="75"/>
    </row>
    <row r="333" spans="1:9">
      <c r="A333" s="75"/>
    </row>
    <row r="334" spans="1:9">
      <c r="A334" s="75"/>
    </row>
  </sheetData>
  <sheetProtection password="CCF3" sheet="1" objects="1" scenarios="1" selectLockedCells="1"/>
  <mergeCells count="105">
    <mergeCell ref="A1:B1"/>
    <mergeCell ref="H162:I162"/>
    <mergeCell ref="D162:E162"/>
    <mergeCell ref="H156:I156"/>
    <mergeCell ref="D156:E156"/>
    <mergeCell ref="H150:I150"/>
    <mergeCell ref="D150:E150"/>
    <mergeCell ref="H180:I180"/>
    <mergeCell ref="D180:E180"/>
    <mergeCell ref="H174:I174"/>
    <mergeCell ref="D174:E174"/>
    <mergeCell ref="H168:I168"/>
    <mergeCell ref="D168:E168"/>
    <mergeCell ref="H66:I66"/>
    <mergeCell ref="D66:E66"/>
    <mergeCell ref="D60:E60"/>
    <mergeCell ref="H60:I60"/>
    <mergeCell ref="H54:I54"/>
    <mergeCell ref="D54:E54"/>
    <mergeCell ref="D84:E84"/>
    <mergeCell ref="H84:I84"/>
    <mergeCell ref="H78:I78"/>
    <mergeCell ref="D78:E78"/>
    <mergeCell ref="D72:E72"/>
    <mergeCell ref="H198:I198"/>
    <mergeCell ref="D198:E198"/>
    <mergeCell ref="H192:I192"/>
    <mergeCell ref="D192:E192"/>
    <mergeCell ref="H186:I186"/>
    <mergeCell ref="D186:E186"/>
    <mergeCell ref="H216:I216"/>
    <mergeCell ref="D216:E216"/>
    <mergeCell ref="H210:I210"/>
    <mergeCell ref="D210:E210"/>
    <mergeCell ref="H204:I204"/>
    <mergeCell ref="D204:E204"/>
    <mergeCell ref="H234:I234"/>
    <mergeCell ref="D234:E234"/>
    <mergeCell ref="H228:I228"/>
    <mergeCell ref="D228:E228"/>
    <mergeCell ref="H222:I222"/>
    <mergeCell ref="D222:E222"/>
    <mergeCell ref="H252:I252"/>
    <mergeCell ref="D252:E252"/>
    <mergeCell ref="H246:I246"/>
    <mergeCell ref="D246:E246"/>
    <mergeCell ref="H240:I240"/>
    <mergeCell ref="D240:E240"/>
    <mergeCell ref="H270:I270"/>
    <mergeCell ref="D270:E270"/>
    <mergeCell ref="H264:I264"/>
    <mergeCell ref="D264:E264"/>
    <mergeCell ref="H258:I258"/>
    <mergeCell ref="D258:E258"/>
    <mergeCell ref="H288:I288"/>
    <mergeCell ref="D288:E288"/>
    <mergeCell ref="H282:I282"/>
    <mergeCell ref="D282:E282"/>
    <mergeCell ref="H276:I276"/>
    <mergeCell ref="D276:E276"/>
    <mergeCell ref="H306:I306"/>
    <mergeCell ref="D306:E306"/>
    <mergeCell ref="D300:E300"/>
    <mergeCell ref="H300:I300"/>
    <mergeCell ref="H294:I294"/>
    <mergeCell ref="D294:E294"/>
    <mergeCell ref="D324:E324"/>
    <mergeCell ref="H324:I324"/>
    <mergeCell ref="H318:I318"/>
    <mergeCell ref="D318:E318"/>
    <mergeCell ref="D312:E312"/>
    <mergeCell ref="H312:I312"/>
    <mergeCell ref="H46:I46"/>
    <mergeCell ref="D46:E46"/>
    <mergeCell ref="H144:I144"/>
    <mergeCell ref="D144:E144"/>
    <mergeCell ref="H138:I138"/>
    <mergeCell ref="D138:E138"/>
    <mergeCell ref="H132:I132"/>
    <mergeCell ref="D132:E132"/>
    <mergeCell ref="D126:E126"/>
    <mergeCell ref="H126:I126"/>
    <mergeCell ref="H72:I72"/>
    <mergeCell ref="D102:E102"/>
    <mergeCell ref="H102:I102"/>
    <mergeCell ref="H96:I96"/>
    <mergeCell ref="D96:E96"/>
    <mergeCell ref="H90:I90"/>
    <mergeCell ref="D90:E90"/>
    <mergeCell ref="H120:I120"/>
    <mergeCell ref="D120:E120"/>
    <mergeCell ref="H114:I114"/>
    <mergeCell ref="D114:E114"/>
    <mergeCell ref="H108:I108"/>
    <mergeCell ref="D108:E108"/>
    <mergeCell ref="A4:B4"/>
    <mergeCell ref="A8:B8"/>
    <mergeCell ref="A12:B12"/>
    <mergeCell ref="A16:B16"/>
    <mergeCell ref="A40:B40"/>
    <mergeCell ref="A36:B36"/>
    <mergeCell ref="A32:B32"/>
    <mergeCell ref="A28:B28"/>
    <mergeCell ref="A24:B24"/>
    <mergeCell ref="A20:B20"/>
  </mergeCells>
  <phoneticPr fontId="6"/>
  <printOptions horizontalCentered="1"/>
  <pageMargins left="0.78740157480314965" right="0.59055118110236227" top="0.59055118110236227" bottom="0.59055118110236227" header="0.31496062992125984" footer="0.31496062992125984"/>
  <pageSetup paperSize="9" orientation="portrait" r:id="rId1"/>
  <rowBreaks count="8" manualBreakCount="8">
    <brk id="45" max="16383" man="1"/>
    <brk id="89" max="16383" man="1"/>
    <brk id="137" max="16383" man="1"/>
    <brk id="167" max="16383" man="1"/>
    <brk id="191" max="16383" man="1"/>
    <brk id="227" max="16383" man="1"/>
    <brk id="257" max="16383" man="1"/>
    <brk id="28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01" t="s">
        <v>1013</v>
      </c>
      <c r="C1" s="181" t="str">
        <f ca="1">RIGHT(CELL("filename",C1),LEN(CELL("filename",C1))-FIND("]",CELL("filename",C1)))</f>
        <v>新潟</v>
      </c>
      <c r="D1" s="182"/>
      <c r="F1" s="102" t="s">
        <v>1</v>
      </c>
      <c r="G1" s="103">
        <f>SUM(C$11:C$410)</f>
        <v>0</v>
      </c>
      <c r="H1" s="104" t="s">
        <v>2</v>
      </c>
    </row>
    <row r="2" spans="1:8" ht="15" customHeight="1">
      <c r="B2" s="26"/>
      <c r="F2" s="102" t="s">
        <v>3</v>
      </c>
      <c r="G2" s="103">
        <f>SUM(D$11:D$410)</f>
        <v>0</v>
      </c>
      <c r="H2" s="104" t="s">
        <v>2</v>
      </c>
    </row>
    <row r="3" spans="1:8" ht="15" customHeight="1">
      <c r="B3" s="101" t="s">
        <v>4</v>
      </c>
      <c r="C3" s="173"/>
      <c r="D3" s="173"/>
      <c r="F3" s="102" t="s">
        <v>5</v>
      </c>
      <c r="G3" s="103">
        <f>SUM($G$1:$G$2)</f>
        <v>0</v>
      </c>
      <c r="H3" s="104" t="s">
        <v>2</v>
      </c>
    </row>
    <row r="4" spans="1:8" ht="13.5" customHeight="1">
      <c r="B4" s="26"/>
    </row>
    <row r="5" spans="1:8">
      <c r="B5" s="101" t="s">
        <v>6</v>
      </c>
      <c r="C5" s="183">
        <f>COUNTIF($C$11:$C$410,"&gt;0")</f>
        <v>0</v>
      </c>
      <c r="D5" s="183"/>
      <c r="F5" s="101" t="s">
        <v>7</v>
      </c>
      <c r="G5" s="105">
        <f>COUNT(C$11:C$410)</f>
        <v>0</v>
      </c>
      <c r="H5" s="104" t="s">
        <v>8</v>
      </c>
    </row>
    <row r="6" spans="1:8">
      <c r="B6" s="101" t="s">
        <v>9</v>
      </c>
      <c r="C6" s="183">
        <f>COUNTIF($D$11:$D$410,"&gt;0")</f>
        <v>0</v>
      </c>
      <c r="D6" s="183"/>
      <c r="F6" s="101" t="s">
        <v>10</v>
      </c>
      <c r="G6" s="105">
        <f>COUNT(D$11:D$410)</f>
        <v>0</v>
      </c>
      <c r="H6" s="104" t="s">
        <v>8</v>
      </c>
    </row>
    <row r="7" spans="1:8">
      <c r="B7" s="101" t="s">
        <v>11</v>
      </c>
      <c r="C7" s="183">
        <f>COUNTA($B$11:$B$410)-SUM($E$11:$E$410)</f>
        <v>0</v>
      </c>
      <c r="D7" s="183"/>
      <c r="F7" s="101" t="s">
        <v>12</v>
      </c>
      <c r="G7" s="105">
        <f>COUNTA(B$11:B$410)</f>
        <v>60</v>
      </c>
      <c r="H7" s="104" t="s">
        <v>8</v>
      </c>
    </row>
    <row r="8" spans="1:8" ht="13.5" customHeight="1">
      <c r="B8" s="26"/>
    </row>
    <row r="9" spans="1:8" ht="15.75" customHeight="1">
      <c r="A9" s="168" t="s">
        <v>1014</v>
      </c>
      <c r="B9" s="168" t="s">
        <v>14</v>
      </c>
      <c r="C9" s="170" t="s">
        <v>15</v>
      </c>
      <c r="D9" s="170"/>
    </row>
    <row r="10" spans="1:8">
      <c r="A10" s="169"/>
      <c r="B10" s="169"/>
      <c r="C10" s="27" t="s">
        <v>16</v>
      </c>
      <c r="D10" s="27" t="s">
        <v>17</v>
      </c>
    </row>
    <row r="11" spans="1:8">
      <c r="A11" s="28">
        <f>ROW(A11)-10</f>
        <v>1</v>
      </c>
      <c r="B11" s="29" t="s">
        <v>1015</v>
      </c>
      <c r="C11" s="30"/>
      <c r="D11" s="30"/>
      <c r="E11" s="25">
        <f>IF(B11="",0,IF(COUNTBLANK(C11:D11)=2,1,0))</f>
        <v>1</v>
      </c>
    </row>
    <row r="12" spans="1:8">
      <c r="A12" s="28">
        <f t="shared" ref="A12:A75" si="0">ROW(A12)-10</f>
        <v>2</v>
      </c>
      <c r="B12" s="29" t="s">
        <v>1016</v>
      </c>
      <c r="C12" s="30"/>
      <c r="D12" s="30"/>
      <c r="E12" s="25">
        <f t="shared" ref="E12:E75" si="1">IF(B12="",0,IF(COUNTBLANK(C12:D12)=2,1,0))</f>
        <v>1</v>
      </c>
    </row>
    <row r="13" spans="1:8">
      <c r="A13" s="28">
        <f t="shared" si="0"/>
        <v>3</v>
      </c>
      <c r="B13" s="29" t="s">
        <v>1017</v>
      </c>
      <c r="C13" s="30"/>
      <c r="D13" s="30"/>
      <c r="E13" s="25">
        <f t="shared" si="1"/>
        <v>1</v>
      </c>
    </row>
    <row r="14" spans="1:8">
      <c r="A14" s="28">
        <f t="shared" si="0"/>
        <v>4</v>
      </c>
      <c r="B14" s="29" t="s">
        <v>1018</v>
      </c>
      <c r="C14" s="30"/>
      <c r="D14" s="30"/>
      <c r="E14" s="25">
        <f t="shared" si="1"/>
        <v>1</v>
      </c>
    </row>
    <row r="15" spans="1:8">
      <c r="A15" s="28">
        <f t="shared" si="0"/>
        <v>5</v>
      </c>
      <c r="B15" s="29" t="s">
        <v>1019</v>
      </c>
      <c r="C15" s="30"/>
      <c r="D15" s="30"/>
      <c r="E15" s="25">
        <f t="shared" si="1"/>
        <v>1</v>
      </c>
    </row>
    <row r="16" spans="1:8">
      <c r="A16" s="28">
        <f t="shared" si="0"/>
        <v>6</v>
      </c>
      <c r="B16" s="29" t="s">
        <v>1020</v>
      </c>
      <c r="C16" s="30"/>
      <c r="D16" s="30"/>
      <c r="E16" s="25">
        <f t="shared" si="1"/>
        <v>1</v>
      </c>
    </row>
    <row r="17" spans="1:5">
      <c r="A17" s="28">
        <f t="shared" si="0"/>
        <v>7</v>
      </c>
      <c r="B17" s="29" t="s">
        <v>1021</v>
      </c>
      <c r="C17" s="30"/>
      <c r="D17" s="30"/>
      <c r="E17" s="25">
        <f t="shared" si="1"/>
        <v>1</v>
      </c>
    </row>
    <row r="18" spans="1:5">
      <c r="A18" s="28">
        <f t="shared" si="0"/>
        <v>8</v>
      </c>
      <c r="B18" s="29" t="s">
        <v>1022</v>
      </c>
      <c r="C18" s="30"/>
      <c r="D18" s="30"/>
      <c r="E18" s="25">
        <f t="shared" si="1"/>
        <v>1</v>
      </c>
    </row>
    <row r="19" spans="1:5">
      <c r="A19" s="28">
        <f t="shared" si="0"/>
        <v>9</v>
      </c>
      <c r="B19" s="29" t="s">
        <v>1023</v>
      </c>
      <c r="C19" s="30"/>
      <c r="D19" s="30"/>
      <c r="E19" s="25">
        <f t="shared" si="1"/>
        <v>1</v>
      </c>
    </row>
    <row r="20" spans="1:5">
      <c r="A20" s="28">
        <f t="shared" si="0"/>
        <v>10</v>
      </c>
      <c r="B20" s="29" t="s">
        <v>2794</v>
      </c>
      <c r="C20" s="30"/>
      <c r="D20" s="30"/>
      <c r="E20" s="25">
        <f t="shared" si="1"/>
        <v>1</v>
      </c>
    </row>
    <row r="21" spans="1:5">
      <c r="A21" s="28">
        <f t="shared" si="0"/>
        <v>11</v>
      </c>
      <c r="B21" s="29" t="s">
        <v>1024</v>
      </c>
      <c r="C21" s="30"/>
      <c r="D21" s="30"/>
      <c r="E21" s="25">
        <f t="shared" si="1"/>
        <v>1</v>
      </c>
    </row>
    <row r="22" spans="1:5">
      <c r="A22" s="28">
        <f t="shared" si="0"/>
        <v>12</v>
      </c>
      <c r="B22" s="29" t="s">
        <v>1025</v>
      </c>
      <c r="C22" s="30"/>
      <c r="D22" s="30"/>
      <c r="E22" s="25">
        <f t="shared" si="1"/>
        <v>1</v>
      </c>
    </row>
    <row r="23" spans="1:5">
      <c r="A23" s="28">
        <f t="shared" si="0"/>
        <v>13</v>
      </c>
      <c r="B23" s="29" t="s">
        <v>2795</v>
      </c>
      <c r="C23" s="30"/>
      <c r="D23" s="30"/>
      <c r="E23" s="25">
        <f t="shared" si="1"/>
        <v>1</v>
      </c>
    </row>
    <row r="24" spans="1:5">
      <c r="A24" s="28">
        <f t="shared" si="0"/>
        <v>14</v>
      </c>
      <c r="B24" s="29" t="s">
        <v>2796</v>
      </c>
      <c r="C24" s="30"/>
      <c r="D24" s="30"/>
      <c r="E24" s="25">
        <f t="shared" si="1"/>
        <v>1</v>
      </c>
    </row>
    <row r="25" spans="1:5">
      <c r="A25" s="28">
        <f t="shared" si="0"/>
        <v>15</v>
      </c>
      <c r="B25" s="29" t="s">
        <v>1026</v>
      </c>
      <c r="C25" s="30"/>
      <c r="D25" s="30"/>
      <c r="E25" s="25">
        <f t="shared" si="1"/>
        <v>1</v>
      </c>
    </row>
    <row r="26" spans="1:5">
      <c r="A26" s="28">
        <f t="shared" si="0"/>
        <v>16</v>
      </c>
      <c r="B26" s="29" t="s">
        <v>1027</v>
      </c>
      <c r="C26" s="30"/>
      <c r="D26" s="30"/>
      <c r="E26" s="25">
        <f t="shared" si="1"/>
        <v>1</v>
      </c>
    </row>
    <row r="27" spans="1:5">
      <c r="A27" s="28">
        <f t="shared" si="0"/>
        <v>17</v>
      </c>
      <c r="B27" s="29" t="s">
        <v>2797</v>
      </c>
      <c r="C27" s="30"/>
      <c r="D27" s="30"/>
      <c r="E27" s="25">
        <f t="shared" si="1"/>
        <v>1</v>
      </c>
    </row>
    <row r="28" spans="1:5">
      <c r="A28" s="28">
        <f t="shared" si="0"/>
        <v>18</v>
      </c>
      <c r="B28" s="29" t="s">
        <v>2798</v>
      </c>
      <c r="C28" s="30"/>
      <c r="D28" s="30"/>
      <c r="E28" s="25">
        <f t="shared" si="1"/>
        <v>1</v>
      </c>
    </row>
    <row r="29" spans="1:5">
      <c r="A29" s="28">
        <f t="shared" si="0"/>
        <v>19</v>
      </c>
      <c r="B29" s="29" t="s">
        <v>2799</v>
      </c>
      <c r="C29" s="30"/>
      <c r="D29" s="30"/>
      <c r="E29" s="25">
        <f t="shared" si="1"/>
        <v>1</v>
      </c>
    </row>
    <row r="30" spans="1:5">
      <c r="A30" s="28">
        <f t="shared" si="0"/>
        <v>20</v>
      </c>
      <c r="B30" s="29" t="s">
        <v>2800</v>
      </c>
      <c r="C30" s="30"/>
      <c r="D30" s="30"/>
      <c r="E30" s="25">
        <f t="shared" si="1"/>
        <v>1</v>
      </c>
    </row>
    <row r="31" spans="1:5">
      <c r="A31" s="28">
        <f t="shared" si="0"/>
        <v>21</v>
      </c>
      <c r="B31" s="29" t="s">
        <v>1028</v>
      </c>
      <c r="C31" s="30"/>
      <c r="D31" s="30"/>
      <c r="E31" s="25">
        <f t="shared" si="1"/>
        <v>1</v>
      </c>
    </row>
    <row r="32" spans="1:5">
      <c r="A32" s="28">
        <f t="shared" si="0"/>
        <v>22</v>
      </c>
      <c r="B32" s="29" t="s">
        <v>1029</v>
      </c>
      <c r="C32" s="30"/>
      <c r="D32" s="30"/>
      <c r="E32" s="25">
        <f t="shared" si="1"/>
        <v>1</v>
      </c>
    </row>
    <row r="33" spans="1:5">
      <c r="A33" s="28">
        <f t="shared" si="0"/>
        <v>23</v>
      </c>
      <c r="B33" s="29" t="s">
        <v>1030</v>
      </c>
      <c r="C33" s="30"/>
      <c r="D33" s="30"/>
      <c r="E33" s="25">
        <f t="shared" si="1"/>
        <v>1</v>
      </c>
    </row>
    <row r="34" spans="1:5">
      <c r="A34" s="28">
        <f t="shared" si="0"/>
        <v>24</v>
      </c>
      <c r="B34" s="29" t="s">
        <v>1031</v>
      </c>
      <c r="C34" s="30"/>
      <c r="D34" s="30"/>
      <c r="E34" s="25">
        <f t="shared" si="1"/>
        <v>1</v>
      </c>
    </row>
    <row r="35" spans="1:5">
      <c r="A35" s="28">
        <f t="shared" si="0"/>
        <v>25</v>
      </c>
      <c r="B35" s="29" t="s">
        <v>1032</v>
      </c>
      <c r="C35" s="30"/>
      <c r="D35" s="30"/>
      <c r="E35" s="25">
        <f t="shared" si="1"/>
        <v>1</v>
      </c>
    </row>
    <row r="36" spans="1:5">
      <c r="A36" s="28">
        <f t="shared" si="0"/>
        <v>26</v>
      </c>
      <c r="B36" s="29" t="s">
        <v>1033</v>
      </c>
      <c r="C36" s="30"/>
      <c r="D36" s="30"/>
      <c r="E36" s="25">
        <f t="shared" si="1"/>
        <v>1</v>
      </c>
    </row>
    <row r="37" spans="1:5">
      <c r="A37" s="28">
        <f t="shared" si="0"/>
        <v>27</v>
      </c>
      <c r="B37" s="29" t="s">
        <v>2801</v>
      </c>
      <c r="C37" s="30"/>
      <c r="D37" s="30"/>
      <c r="E37" s="25">
        <f t="shared" si="1"/>
        <v>1</v>
      </c>
    </row>
    <row r="38" spans="1:5">
      <c r="A38" s="28">
        <f t="shared" si="0"/>
        <v>28</v>
      </c>
      <c r="B38" s="29" t="s">
        <v>1034</v>
      </c>
      <c r="C38" s="30"/>
      <c r="D38" s="30"/>
      <c r="E38" s="25">
        <f t="shared" si="1"/>
        <v>1</v>
      </c>
    </row>
    <row r="39" spans="1:5">
      <c r="A39" s="28">
        <f t="shared" si="0"/>
        <v>29</v>
      </c>
      <c r="B39" s="29" t="s">
        <v>2802</v>
      </c>
      <c r="C39" s="30"/>
      <c r="D39" s="30"/>
      <c r="E39" s="25">
        <f t="shared" si="1"/>
        <v>1</v>
      </c>
    </row>
    <row r="40" spans="1:5">
      <c r="A40" s="28">
        <f t="shared" si="0"/>
        <v>30</v>
      </c>
      <c r="B40" s="29" t="s">
        <v>2803</v>
      </c>
      <c r="C40" s="30"/>
      <c r="D40" s="30"/>
      <c r="E40" s="25">
        <f t="shared" si="1"/>
        <v>1</v>
      </c>
    </row>
    <row r="41" spans="1:5">
      <c r="A41" s="28">
        <f t="shared" si="0"/>
        <v>31</v>
      </c>
      <c r="B41" s="29" t="s">
        <v>1035</v>
      </c>
      <c r="C41" s="30"/>
      <c r="D41" s="30"/>
      <c r="E41" s="25">
        <f t="shared" si="1"/>
        <v>1</v>
      </c>
    </row>
    <row r="42" spans="1:5">
      <c r="A42" s="28">
        <f t="shared" si="0"/>
        <v>32</v>
      </c>
      <c r="B42" s="29" t="s">
        <v>2804</v>
      </c>
      <c r="C42" s="30"/>
      <c r="D42" s="30"/>
      <c r="E42" s="25">
        <f t="shared" si="1"/>
        <v>1</v>
      </c>
    </row>
    <row r="43" spans="1:5">
      <c r="A43" s="28">
        <f t="shared" si="0"/>
        <v>33</v>
      </c>
      <c r="B43" s="29" t="s">
        <v>1036</v>
      </c>
      <c r="C43" s="30"/>
      <c r="D43" s="30"/>
      <c r="E43" s="25">
        <f t="shared" si="1"/>
        <v>1</v>
      </c>
    </row>
    <row r="44" spans="1:5">
      <c r="A44" s="28">
        <f t="shared" si="0"/>
        <v>34</v>
      </c>
      <c r="B44" s="29" t="s">
        <v>1037</v>
      </c>
      <c r="C44" s="30"/>
      <c r="D44" s="30"/>
      <c r="E44" s="25">
        <f t="shared" si="1"/>
        <v>1</v>
      </c>
    </row>
    <row r="45" spans="1:5">
      <c r="A45" s="28">
        <f t="shared" si="0"/>
        <v>35</v>
      </c>
      <c r="B45" s="29" t="s">
        <v>1038</v>
      </c>
      <c r="C45" s="30"/>
      <c r="D45" s="30"/>
      <c r="E45" s="25">
        <f t="shared" si="1"/>
        <v>1</v>
      </c>
    </row>
    <row r="46" spans="1:5">
      <c r="A46" s="28">
        <f t="shared" si="0"/>
        <v>36</v>
      </c>
      <c r="B46" s="29" t="s">
        <v>1039</v>
      </c>
      <c r="C46" s="30"/>
      <c r="D46" s="30"/>
      <c r="E46" s="25">
        <f t="shared" si="1"/>
        <v>1</v>
      </c>
    </row>
    <row r="47" spans="1:5">
      <c r="A47" s="28">
        <f t="shared" si="0"/>
        <v>37</v>
      </c>
      <c r="B47" s="29" t="s">
        <v>2805</v>
      </c>
      <c r="C47" s="30"/>
      <c r="D47" s="30"/>
      <c r="E47" s="25">
        <f t="shared" si="1"/>
        <v>1</v>
      </c>
    </row>
    <row r="48" spans="1:5">
      <c r="A48" s="28">
        <f t="shared" si="0"/>
        <v>38</v>
      </c>
      <c r="B48" s="29" t="s">
        <v>1040</v>
      </c>
      <c r="C48" s="30"/>
      <c r="D48" s="30"/>
      <c r="E48" s="25">
        <f t="shared" si="1"/>
        <v>1</v>
      </c>
    </row>
    <row r="49" spans="1:5">
      <c r="A49" s="28">
        <f t="shared" si="0"/>
        <v>39</v>
      </c>
      <c r="B49" s="29" t="s">
        <v>1041</v>
      </c>
      <c r="C49" s="30"/>
      <c r="D49" s="30"/>
      <c r="E49" s="25">
        <f t="shared" si="1"/>
        <v>1</v>
      </c>
    </row>
    <row r="50" spans="1:5">
      <c r="A50" s="28">
        <f t="shared" si="0"/>
        <v>40</v>
      </c>
      <c r="B50" s="29" t="s">
        <v>1042</v>
      </c>
      <c r="C50" s="30"/>
      <c r="D50" s="30"/>
      <c r="E50" s="25">
        <f t="shared" si="1"/>
        <v>1</v>
      </c>
    </row>
    <row r="51" spans="1:5">
      <c r="A51" s="28">
        <f t="shared" si="0"/>
        <v>41</v>
      </c>
      <c r="B51" s="29" t="s">
        <v>2806</v>
      </c>
      <c r="C51" s="30"/>
      <c r="D51" s="30"/>
      <c r="E51" s="25">
        <f t="shared" si="1"/>
        <v>1</v>
      </c>
    </row>
    <row r="52" spans="1:5">
      <c r="A52" s="28">
        <f t="shared" si="0"/>
        <v>42</v>
      </c>
      <c r="B52" s="29" t="s">
        <v>1043</v>
      </c>
      <c r="C52" s="30"/>
      <c r="D52" s="30"/>
      <c r="E52" s="25">
        <f t="shared" si="1"/>
        <v>1</v>
      </c>
    </row>
    <row r="53" spans="1:5">
      <c r="A53" s="28">
        <f t="shared" si="0"/>
        <v>43</v>
      </c>
      <c r="B53" s="29" t="s">
        <v>2807</v>
      </c>
      <c r="C53" s="30"/>
      <c r="D53" s="30"/>
      <c r="E53" s="25">
        <f t="shared" si="1"/>
        <v>1</v>
      </c>
    </row>
    <row r="54" spans="1:5">
      <c r="A54" s="28">
        <f t="shared" si="0"/>
        <v>44</v>
      </c>
      <c r="B54" s="29" t="s">
        <v>1044</v>
      </c>
      <c r="C54" s="30"/>
      <c r="D54" s="30"/>
      <c r="E54" s="25">
        <f t="shared" si="1"/>
        <v>1</v>
      </c>
    </row>
    <row r="55" spans="1:5">
      <c r="A55" s="28">
        <f t="shared" si="0"/>
        <v>45</v>
      </c>
      <c r="B55" s="29" t="s">
        <v>1045</v>
      </c>
      <c r="C55" s="30"/>
      <c r="D55" s="30"/>
      <c r="E55" s="25">
        <f t="shared" si="1"/>
        <v>1</v>
      </c>
    </row>
    <row r="56" spans="1:5">
      <c r="A56" s="28">
        <f t="shared" si="0"/>
        <v>46</v>
      </c>
      <c r="B56" s="29" t="s">
        <v>2808</v>
      </c>
      <c r="C56" s="30"/>
      <c r="D56" s="30"/>
      <c r="E56" s="25">
        <f t="shared" si="1"/>
        <v>1</v>
      </c>
    </row>
    <row r="57" spans="1:5">
      <c r="A57" s="28">
        <f t="shared" si="0"/>
        <v>47</v>
      </c>
      <c r="B57" s="29" t="s">
        <v>1046</v>
      </c>
      <c r="C57" s="30"/>
      <c r="D57" s="30"/>
      <c r="E57" s="25">
        <f t="shared" si="1"/>
        <v>1</v>
      </c>
    </row>
    <row r="58" spans="1:5">
      <c r="A58" s="28">
        <f t="shared" si="0"/>
        <v>48</v>
      </c>
      <c r="B58" s="29" t="s">
        <v>1047</v>
      </c>
      <c r="C58" s="30"/>
      <c r="D58" s="30"/>
      <c r="E58" s="25">
        <f t="shared" si="1"/>
        <v>1</v>
      </c>
    </row>
    <row r="59" spans="1:5">
      <c r="A59" s="28">
        <f t="shared" si="0"/>
        <v>49</v>
      </c>
      <c r="B59" s="29" t="s">
        <v>2809</v>
      </c>
      <c r="C59" s="30"/>
      <c r="D59" s="30"/>
      <c r="E59" s="25">
        <f t="shared" si="1"/>
        <v>1</v>
      </c>
    </row>
    <row r="60" spans="1:5">
      <c r="A60" s="28">
        <f t="shared" si="0"/>
        <v>50</v>
      </c>
      <c r="B60" s="29" t="s">
        <v>2810</v>
      </c>
      <c r="C60" s="30"/>
      <c r="D60" s="30"/>
      <c r="E60" s="25">
        <f t="shared" si="1"/>
        <v>1</v>
      </c>
    </row>
    <row r="61" spans="1:5">
      <c r="A61" s="28">
        <f t="shared" si="0"/>
        <v>51</v>
      </c>
      <c r="B61" s="29" t="s">
        <v>2811</v>
      </c>
      <c r="C61" s="30"/>
      <c r="D61" s="30"/>
      <c r="E61" s="25">
        <f t="shared" si="1"/>
        <v>1</v>
      </c>
    </row>
    <row r="62" spans="1:5">
      <c r="A62" s="28">
        <f t="shared" si="0"/>
        <v>52</v>
      </c>
      <c r="B62" s="29" t="s">
        <v>2812</v>
      </c>
      <c r="C62" s="30"/>
      <c r="D62" s="30"/>
      <c r="E62" s="25">
        <f t="shared" si="1"/>
        <v>1</v>
      </c>
    </row>
    <row r="63" spans="1:5">
      <c r="A63" s="28">
        <f t="shared" si="0"/>
        <v>53</v>
      </c>
      <c r="B63" s="29" t="s">
        <v>2813</v>
      </c>
      <c r="C63" s="30"/>
      <c r="D63" s="30"/>
      <c r="E63" s="25">
        <f t="shared" si="1"/>
        <v>1</v>
      </c>
    </row>
    <row r="64" spans="1:5">
      <c r="A64" s="28">
        <f t="shared" si="0"/>
        <v>54</v>
      </c>
      <c r="B64" s="29" t="s">
        <v>2814</v>
      </c>
      <c r="C64" s="30"/>
      <c r="D64" s="30"/>
      <c r="E64" s="25">
        <f t="shared" si="1"/>
        <v>1</v>
      </c>
    </row>
    <row r="65" spans="1:5">
      <c r="A65" s="28">
        <f t="shared" si="0"/>
        <v>55</v>
      </c>
      <c r="B65" s="29" t="s">
        <v>2815</v>
      </c>
      <c r="C65" s="30"/>
      <c r="D65" s="30"/>
      <c r="E65" s="25">
        <f t="shared" si="1"/>
        <v>1</v>
      </c>
    </row>
    <row r="66" spans="1:5">
      <c r="A66" s="28">
        <f t="shared" si="0"/>
        <v>56</v>
      </c>
      <c r="B66" s="29" t="s">
        <v>1048</v>
      </c>
      <c r="C66" s="30"/>
      <c r="D66" s="30"/>
      <c r="E66" s="25">
        <f t="shared" si="1"/>
        <v>1</v>
      </c>
    </row>
    <row r="67" spans="1:5">
      <c r="A67" s="28">
        <f t="shared" si="0"/>
        <v>57</v>
      </c>
      <c r="B67" s="29" t="s">
        <v>1049</v>
      </c>
      <c r="C67" s="30"/>
      <c r="D67" s="30"/>
      <c r="E67" s="25">
        <f t="shared" si="1"/>
        <v>1</v>
      </c>
    </row>
    <row r="68" spans="1:5">
      <c r="A68" s="28">
        <f t="shared" si="0"/>
        <v>58</v>
      </c>
      <c r="B68" s="29" t="s">
        <v>1050</v>
      </c>
      <c r="C68" s="30"/>
      <c r="D68" s="30"/>
      <c r="E68" s="25">
        <f t="shared" si="1"/>
        <v>1</v>
      </c>
    </row>
    <row r="69" spans="1:5">
      <c r="A69" s="28">
        <f t="shared" si="0"/>
        <v>59</v>
      </c>
      <c r="B69" s="29" t="s">
        <v>1051</v>
      </c>
      <c r="C69" s="30"/>
      <c r="D69" s="30"/>
      <c r="E69" s="25">
        <f t="shared" si="1"/>
        <v>1</v>
      </c>
    </row>
    <row r="70" spans="1:5">
      <c r="A70" s="28">
        <f t="shared" si="0"/>
        <v>60</v>
      </c>
      <c r="B70" s="29" t="s">
        <v>1052</v>
      </c>
      <c r="C70" s="30"/>
      <c r="D70" s="30"/>
      <c r="E70" s="25">
        <f t="shared" si="1"/>
        <v>1</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89" priority="3">
      <formula>LEN(TRIM(C3))=0</formula>
    </cfRule>
  </conditionalFormatting>
  <conditionalFormatting sqref="C11:C210">
    <cfRule type="expression" dxfId="88" priority="2">
      <formula>IF(B11&lt;&gt;"",IF(C11="",TRUE,FALSE))</formula>
    </cfRule>
  </conditionalFormatting>
  <conditionalFormatting sqref="D11:D210">
    <cfRule type="expression" dxfId="87"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01" t="s">
        <v>1013</v>
      </c>
      <c r="C1" s="181" t="str">
        <f ca="1">RIGHT(CELL("filename",C1),LEN(CELL("filename",C1))-FIND("]",CELL("filename",C1)))</f>
        <v>福井</v>
      </c>
      <c r="D1" s="182"/>
      <c r="F1" s="102" t="s">
        <v>1</v>
      </c>
      <c r="G1" s="103">
        <f>SUM(C$11:C$410)</f>
        <v>0</v>
      </c>
      <c r="H1" s="104" t="s">
        <v>2</v>
      </c>
    </row>
    <row r="2" spans="1:8" ht="15" customHeight="1">
      <c r="B2" s="26"/>
      <c r="F2" s="102" t="s">
        <v>3</v>
      </c>
      <c r="G2" s="103">
        <f>SUM(D$11:D$410)</f>
        <v>0</v>
      </c>
      <c r="H2" s="104" t="s">
        <v>2</v>
      </c>
    </row>
    <row r="3" spans="1:8" ht="15" customHeight="1">
      <c r="B3" s="101" t="s">
        <v>4</v>
      </c>
      <c r="C3" s="173"/>
      <c r="D3" s="173"/>
      <c r="F3" s="102" t="s">
        <v>5</v>
      </c>
      <c r="G3" s="103">
        <f>SUM($G$1:$G$2)</f>
        <v>0</v>
      </c>
      <c r="H3" s="104" t="s">
        <v>2</v>
      </c>
    </row>
    <row r="4" spans="1:8" ht="13.5" customHeight="1">
      <c r="B4" s="26"/>
    </row>
    <row r="5" spans="1:8">
      <c r="B5" s="101" t="s">
        <v>6</v>
      </c>
      <c r="C5" s="183">
        <f>COUNTIF($C$11:$C$410,"&gt;0")</f>
        <v>0</v>
      </c>
      <c r="D5" s="183"/>
      <c r="F5" s="101" t="s">
        <v>7</v>
      </c>
      <c r="G5" s="105">
        <f>COUNT(C$11:C$410)</f>
        <v>0</v>
      </c>
      <c r="H5" s="104" t="s">
        <v>8</v>
      </c>
    </row>
    <row r="6" spans="1:8">
      <c r="B6" s="101" t="s">
        <v>9</v>
      </c>
      <c r="C6" s="183">
        <f>COUNTIF($D$11:$D$410,"&gt;0")</f>
        <v>0</v>
      </c>
      <c r="D6" s="183"/>
      <c r="F6" s="101" t="s">
        <v>10</v>
      </c>
      <c r="G6" s="105">
        <f>COUNT(D$11:D$410)</f>
        <v>0</v>
      </c>
      <c r="H6" s="104" t="s">
        <v>8</v>
      </c>
    </row>
    <row r="7" spans="1:8">
      <c r="B7" s="101" t="s">
        <v>11</v>
      </c>
      <c r="C7" s="183">
        <f>COUNTA($B$11:$B$410)-SUM($E$11:$E$410)</f>
        <v>0</v>
      </c>
      <c r="D7" s="183"/>
      <c r="F7" s="101" t="s">
        <v>12</v>
      </c>
      <c r="G7" s="105">
        <f>COUNTA(B$11:B$410)</f>
        <v>21</v>
      </c>
      <c r="H7" s="104"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1053</v>
      </c>
      <c r="C11" s="30"/>
      <c r="D11" s="30"/>
      <c r="E11" s="25">
        <f>IF(B11="",0,IF(COUNTBLANK(C11:D11)=2,1,0))</f>
        <v>1</v>
      </c>
    </row>
    <row r="12" spans="1:8">
      <c r="A12" s="28">
        <f t="shared" ref="A12:A75" si="0">ROW(A12)-10</f>
        <v>2</v>
      </c>
      <c r="B12" s="29" t="s">
        <v>1054</v>
      </c>
      <c r="C12" s="30"/>
      <c r="D12" s="30"/>
      <c r="E12" s="25">
        <f t="shared" ref="E12:E75" si="1">IF(B12="",0,IF(COUNTBLANK(C12:D12)=2,1,0))</f>
        <v>1</v>
      </c>
    </row>
    <row r="13" spans="1:8">
      <c r="A13" s="28">
        <f t="shared" si="0"/>
        <v>3</v>
      </c>
      <c r="B13" s="29" t="s">
        <v>1055</v>
      </c>
      <c r="C13" s="30"/>
      <c r="D13" s="30"/>
      <c r="E13" s="25">
        <f t="shared" si="1"/>
        <v>1</v>
      </c>
    </row>
    <row r="14" spans="1:8">
      <c r="A14" s="28">
        <f t="shared" si="0"/>
        <v>4</v>
      </c>
      <c r="B14" s="29" t="s">
        <v>1056</v>
      </c>
      <c r="C14" s="30"/>
      <c r="D14" s="30"/>
      <c r="E14" s="25">
        <f t="shared" si="1"/>
        <v>1</v>
      </c>
    </row>
    <row r="15" spans="1:8">
      <c r="A15" s="28">
        <f t="shared" si="0"/>
        <v>5</v>
      </c>
      <c r="B15" s="29" t="s">
        <v>1057</v>
      </c>
      <c r="C15" s="30"/>
      <c r="D15" s="30"/>
      <c r="E15" s="25">
        <f t="shared" si="1"/>
        <v>1</v>
      </c>
    </row>
    <row r="16" spans="1:8">
      <c r="A16" s="28">
        <f t="shared" si="0"/>
        <v>6</v>
      </c>
      <c r="B16" s="29" t="s">
        <v>1058</v>
      </c>
      <c r="C16" s="30"/>
      <c r="D16" s="30"/>
      <c r="E16" s="25">
        <f t="shared" si="1"/>
        <v>1</v>
      </c>
    </row>
    <row r="17" spans="1:5">
      <c r="A17" s="28">
        <f t="shared" si="0"/>
        <v>7</v>
      </c>
      <c r="B17" s="29" t="s">
        <v>1059</v>
      </c>
      <c r="C17" s="30"/>
      <c r="D17" s="30"/>
      <c r="E17" s="25">
        <f t="shared" si="1"/>
        <v>1</v>
      </c>
    </row>
    <row r="18" spans="1:5">
      <c r="A18" s="28">
        <f t="shared" si="0"/>
        <v>8</v>
      </c>
      <c r="B18" s="29" t="s">
        <v>1060</v>
      </c>
      <c r="C18" s="30"/>
      <c r="D18" s="30"/>
      <c r="E18" s="25">
        <f t="shared" si="1"/>
        <v>1</v>
      </c>
    </row>
    <row r="19" spans="1:5">
      <c r="A19" s="28">
        <f t="shared" si="0"/>
        <v>9</v>
      </c>
      <c r="B19" s="29" t="s">
        <v>1061</v>
      </c>
      <c r="C19" s="30"/>
      <c r="D19" s="30"/>
      <c r="E19" s="25">
        <f t="shared" si="1"/>
        <v>1</v>
      </c>
    </row>
    <row r="20" spans="1:5">
      <c r="A20" s="28">
        <f t="shared" si="0"/>
        <v>10</v>
      </c>
      <c r="B20" s="29" t="s">
        <v>2787</v>
      </c>
      <c r="C20" s="30"/>
      <c r="D20" s="30"/>
      <c r="E20" s="25">
        <f t="shared" si="1"/>
        <v>1</v>
      </c>
    </row>
    <row r="21" spans="1:5">
      <c r="A21" s="28">
        <f t="shared" si="0"/>
        <v>11</v>
      </c>
      <c r="B21" s="29" t="s">
        <v>1062</v>
      </c>
      <c r="C21" s="30"/>
      <c r="D21" s="30"/>
      <c r="E21" s="25">
        <f t="shared" si="1"/>
        <v>1</v>
      </c>
    </row>
    <row r="22" spans="1:5">
      <c r="A22" s="28">
        <f t="shared" si="0"/>
        <v>12</v>
      </c>
      <c r="B22" s="29" t="s">
        <v>1063</v>
      </c>
      <c r="C22" s="30"/>
      <c r="D22" s="30"/>
      <c r="E22" s="25">
        <f t="shared" si="1"/>
        <v>1</v>
      </c>
    </row>
    <row r="23" spans="1:5">
      <c r="A23" s="28">
        <f t="shared" si="0"/>
        <v>13</v>
      </c>
      <c r="B23" s="29" t="s">
        <v>2788</v>
      </c>
      <c r="C23" s="30"/>
      <c r="D23" s="30"/>
      <c r="E23" s="25">
        <f t="shared" si="1"/>
        <v>1</v>
      </c>
    </row>
    <row r="24" spans="1:5">
      <c r="A24" s="28">
        <f t="shared" si="0"/>
        <v>14</v>
      </c>
      <c r="B24" s="29" t="s">
        <v>2789</v>
      </c>
      <c r="C24" s="30"/>
      <c r="D24" s="30"/>
      <c r="E24" s="25">
        <f t="shared" si="1"/>
        <v>1</v>
      </c>
    </row>
    <row r="25" spans="1:5">
      <c r="A25" s="28">
        <f t="shared" si="0"/>
        <v>15</v>
      </c>
      <c r="B25" s="29" t="s">
        <v>1064</v>
      </c>
      <c r="C25" s="30"/>
      <c r="D25" s="30"/>
      <c r="E25" s="25">
        <f t="shared" si="1"/>
        <v>1</v>
      </c>
    </row>
    <row r="26" spans="1:5">
      <c r="A26" s="28">
        <f t="shared" si="0"/>
        <v>16</v>
      </c>
      <c r="B26" s="29" t="s">
        <v>1065</v>
      </c>
      <c r="C26" s="30"/>
      <c r="D26" s="30"/>
      <c r="E26" s="25">
        <f t="shared" si="1"/>
        <v>1</v>
      </c>
    </row>
    <row r="27" spans="1:5">
      <c r="A27" s="28">
        <f t="shared" si="0"/>
        <v>17</v>
      </c>
      <c r="B27" s="29" t="s">
        <v>2790</v>
      </c>
      <c r="C27" s="30"/>
      <c r="D27" s="30"/>
      <c r="E27" s="25">
        <f t="shared" si="1"/>
        <v>1</v>
      </c>
    </row>
    <row r="28" spans="1:5">
      <c r="A28" s="28">
        <f t="shared" si="0"/>
        <v>18</v>
      </c>
      <c r="B28" s="29" t="s">
        <v>2791</v>
      </c>
      <c r="C28" s="30"/>
      <c r="D28" s="30"/>
      <c r="E28" s="25">
        <f t="shared" si="1"/>
        <v>1</v>
      </c>
    </row>
    <row r="29" spans="1:5">
      <c r="A29" s="28">
        <f t="shared" si="0"/>
        <v>19</v>
      </c>
      <c r="B29" s="29" t="s">
        <v>2792</v>
      </c>
      <c r="C29" s="30"/>
      <c r="D29" s="30"/>
      <c r="E29" s="25">
        <f t="shared" si="1"/>
        <v>1</v>
      </c>
    </row>
    <row r="30" spans="1:5">
      <c r="A30" s="28">
        <f t="shared" si="0"/>
        <v>20</v>
      </c>
      <c r="B30" s="29" t="s">
        <v>2793</v>
      </c>
      <c r="C30" s="30"/>
      <c r="D30" s="30"/>
      <c r="E30" s="25">
        <f t="shared" si="1"/>
        <v>1</v>
      </c>
    </row>
    <row r="31" spans="1:5">
      <c r="A31" s="28">
        <f t="shared" si="0"/>
        <v>21</v>
      </c>
      <c r="B31" s="29" t="s">
        <v>1066</v>
      </c>
      <c r="C31" s="30"/>
      <c r="D31" s="30"/>
      <c r="E31" s="25">
        <f t="shared" si="1"/>
        <v>1</v>
      </c>
    </row>
    <row r="32" spans="1:5">
      <c r="A32" s="28">
        <f t="shared" si="0"/>
        <v>22</v>
      </c>
      <c r="B32" s="29"/>
      <c r="C32" s="30"/>
      <c r="D32" s="30"/>
      <c r="E32" s="25">
        <f t="shared" si="1"/>
        <v>0</v>
      </c>
    </row>
    <row r="33" spans="1:5">
      <c r="A33" s="28">
        <f t="shared" si="0"/>
        <v>23</v>
      </c>
      <c r="B33" s="29"/>
      <c r="C33" s="30"/>
      <c r="D33" s="30"/>
      <c r="E33" s="25">
        <f t="shared" si="1"/>
        <v>0</v>
      </c>
    </row>
    <row r="34" spans="1:5">
      <c r="A34" s="28">
        <f t="shared" si="0"/>
        <v>24</v>
      </c>
      <c r="B34" s="29"/>
      <c r="C34" s="30"/>
      <c r="D34" s="30"/>
      <c r="E34" s="25">
        <f t="shared" si="1"/>
        <v>0</v>
      </c>
    </row>
    <row r="35" spans="1:5">
      <c r="A35" s="28">
        <f t="shared" si="0"/>
        <v>25</v>
      </c>
      <c r="B35" s="29"/>
      <c r="C35" s="30"/>
      <c r="D35" s="30"/>
      <c r="E35" s="25">
        <f t="shared" si="1"/>
        <v>0</v>
      </c>
    </row>
    <row r="36" spans="1:5">
      <c r="A36" s="28">
        <f t="shared" si="0"/>
        <v>26</v>
      </c>
      <c r="B36" s="29"/>
      <c r="C36" s="30"/>
      <c r="D36" s="30"/>
      <c r="E36" s="25">
        <f t="shared" si="1"/>
        <v>0</v>
      </c>
    </row>
    <row r="37" spans="1:5">
      <c r="A37" s="28">
        <f t="shared" si="0"/>
        <v>27</v>
      </c>
      <c r="B37" s="29"/>
      <c r="C37" s="30"/>
      <c r="D37" s="30"/>
      <c r="E37" s="25">
        <f t="shared" si="1"/>
        <v>0</v>
      </c>
    </row>
    <row r="38" spans="1:5">
      <c r="A38" s="28">
        <f t="shared" si="0"/>
        <v>28</v>
      </c>
      <c r="B38" s="29"/>
      <c r="C38" s="30"/>
      <c r="D38" s="30"/>
      <c r="E38" s="25">
        <f t="shared" si="1"/>
        <v>0</v>
      </c>
    </row>
    <row r="39" spans="1:5">
      <c r="A39" s="28">
        <f t="shared" si="0"/>
        <v>29</v>
      </c>
      <c r="B39" s="29"/>
      <c r="C39" s="30"/>
      <c r="D39" s="30"/>
      <c r="E39" s="25">
        <f t="shared" si="1"/>
        <v>0</v>
      </c>
    </row>
    <row r="40" spans="1:5">
      <c r="A40" s="28">
        <f t="shared" si="0"/>
        <v>30</v>
      </c>
      <c r="B40" s="29"/>
      <c r="C40" s="30"/>
      <c r="D40" s="30"/>
      <c r="E40" s="25">
        <f t="shared" si="1"/>
        <v>0</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86" priority="3">
      <formula>LEN(TRIM(C3))=0</formula>
    </cfRule>
  </conditionalFormatting>
  <conditionalFormatting sqref="C11:C210">
    <cfRule type="expression" dxfId="85" priority="2">
      <formula>IF(B11&lt;&gt;"",IF(C11="",TRUE,FALSE))</formula>
    </cfRule>
  </conditionalFormatting>
  <conditionalFormatting sqref="D11:D210">
    <cfRule type="expression" dxfId="84" priority="1">
      <formula>IF(B11&lt;&gt;"",IF(D11="",TRUE,FALSE))</formula>
    </cfRule>
  </conditionalFormatting>
  <dataValidations count="2">
    <dataValidation imeMode="on" allowBlank="1" showInputMessage="1" showErrorMessage="1" sqref="B11:B210 C3:D3"/>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01" t="s">
        <v>1013</v>
      </c>
      <c r="C1" s="181" t="str">
        <f ca="1">RIGHT(CELL("filename",C1),LEN(CELL("filename",C1))-FIND("]",CELL("filename",C1)))</f>
        <v>長野</v>
      </c>
      <c r="D1" s="182"/>
      <c r="F1" s="102" t="s">
        <v>1</v>
      </c>
      <c r="G1" s="103">
        <f>SUM(C$11:C$410)</f>
        <v>0</v>
      </c>
      <c r="H1" s="104" t="s">
        <v>2</v>
      </c>
    </row>
    <row r="2" spans="1:8" ht="15" customHeight="1">
      <c r="B2" s="26"/>
      <c r="F2" s="102" t="s">
        <v>3</v>
      </c>
      <c r="G2" s="103">
        <f>SUM(D$11:D$410)</f>
        <v>0</v>
      </c>
      <c r="H2" s="104" t="s">
        <v>2</v>
      </c>
    </row>
    <row r="3" spans="1:8" ht="15" customHeight="1">
      <c r="B3" s="101" t="s">
        <v>4</v>
      </c>
      <c r="C3" s="173"/>
      <c r="D3" s="173"/>
      <c r="F3" s="102" t="s">
        <v>5</v>
      </c>
      <c r="G3" s="103">
        <f>SUM($G$1:$G$2)</f>
        <v>0</v>
      </c>
      <c r="H3" s="104" t="s">
        <v>2</v>
      </c>
    </row>
    <row r="4" spans="1:8" ht="13.5" customHeight="1">
      <c r="B4" s="26"/>
    </row>
    <row r="5" spans="1:8">
      <c r="B5" s="101" t="s">
        <v>6</v>
      </c>
      <c r="C5" s="183">
        <f>COUNTIF($C$11:$C$410,"&gt;0")</f>
        <v>0</v>
      </c>
      <c r="D5" s="183"/>
      <c r="F5" s="101" t="s">
        <v>7</v>
      </c>
      <c r="G5" s="105">
        <f>COUNT(C$11:C$410)</f>
        <v>0</v>
      </c>
      <c r="H5" s="104" t="s">
        <v>8</v>
      </c>
    </row>
    <row r="6" spans="1:8">
      <c r="B6" s="101" t="s">
        <v>9</v>
      </c>
      <c r="C6" s="183">
        <f>COUNTIF($D$11:$D$410,"&gt;0")</f>
        <v>0</v>
      </c>
      <c r="D6" s="183"/>
      <c r="F6" s="101" t="s">
        <v>10</v>
      </c>
      <c r="G6" s="105">
        <f>COUNT(D$11:D$410)</f>
        <v>0</v>
      </c>
      <c r="H6" s="104" t="s">
        <v>8</v>
      </c>
    </row>
    <row r="7" spans="1:8">
      <c r="B7" s="101" t="s">
        <v>11</v>
      </c>
      <c r="C7" s="183">
        <f>COUNTA($B$11:$B$410)-SUM($E$11:$E$410)</f>
        <v>0</v>
      </c>
      <c r="D7" s="183"/>
      <c r="F7" s="101" t="s">
        <v>12</v>
      </c>
      <c r="G7" s="105">
        <f>COUNTA(B$11:B$410)</f>
        <v>71</v>
      </c>
      <c r="H7" s="104" t="s">
        <v>8</v>
      </c>
    </row>
    <row r="8" spans="1:8" ht="13.5" customHeight="1">
      <c r="B8" s="26"/>
    </row>
    <row r="9" spans="1:8" ht="15.75" customHeight="1">
      <c r="A9" s="168" t="s">
        <v>1014</v>
      </c>
      <c r="B9" s="168" t="s">
        <v>14</v>
      </c>
      <c r="C9" s="170" t="s">
        <v>15</v>
      </c>
      <c r="D9" s="170"/>
    </row>
    <row r="10" spans="1:8">
      <c r="A10" s="169"/>
      <c r="B10" s="169"/>
      <c r="C10" s="27" t="s">
        <v>16</v>
      </c>
      <c r="D10" s="27" t="s">
        <v>17</v>
      </c>
    </row>
    <row r="11" spans="1:8">
      <c r="A11" s="28">
        <f>ROW(A11)-10</f>
        <v>1</v>
      </c>
      <c r="B11" s="29" t="s">
        <v>1067</v>
      </c>
      <c r="C11" s="30"/>
      <c r="D11" s="30"/>
      <c r="E11" s="25">
        <f>IF(B11="",0,IF(COUNTBLANK(C11:D11)=2,1,0))</f>
        <v>1</v>
      </c>
    </row>
    <row r="12" spans="1:8">
      <c r="A12" s="28">
        <f t="shared" ref="A12:A75" si="0">ROW(A12)-10</f>
        <v>2</v>
      </c>
      <c r="B12" s="29" t="s">
        <v>1068</v>
      </c>
      <c r="C12" s="30"/>
      <c r="D12" s="30"/>
      <c r="E12" s="25">
        <f t="shared" ref="E12:E75" si="1">IF(B12="",0,IF(COUNTBLANK(C12:D12)=2,1,0))</f>
        <v>1</v>
      </c>
    </row>
    <row r="13" spans="1:8">
      <c r="A13" s="28">
        <f t="shared" si="0"/>
        <v>3</v>
      </c>
      <c r="B13" s="29" t="s">
        <v>1069</v>
      </c>
      <c r="C13" s="30"/>
      <c r="D13" s="30"/>
      <c r="E13" s="25">
        <f t="shared" si="1"/>
        <v>1</v>
      </c>
    </row>
    <row r="14" spans="1:8">
      <c r="A14" s="28">
        <f t="shared" si="0"/>
        <v>4</v>
      </c>
      <c r="B14" s="29" t="s">
        <v>1070</v>
      </c>
      <c r="C14" s="30"/>
      <c r="D14" s="30"/>
      <c r="E14" s="25">
        <f t="shared" si="1"/>
        <v>1</v>
      </c>
    </row>
    <row r="15" spans="1:8">
      <c r="A15" s="28">
        <f t="shared" si="0"/>
        <v>5</v>
      </c>
      <c r="B15" s="29" t="s">
        <v>1071</v>
      </c>
      <c r="C15" s="30"/>
      <c r="D15" s="30"/>
      <c r="E15" s="25">
        <f t="shared" si="1"/>
        <v>1</v>
      </c>
    </row>
    <row r="16" spans="1:8">
      <c r="A16" s="28">
        <f t="shared" si="0"/>
        <v>6</v>
      </c>
      <c r="B16" s="29" t="s">
        <v>1072</v>
      </c>
      <c r="C16" s="30"/>
      <c r="D16" s="30"/>
      <c r="E16" s="25">
        <f t="shared" si="1"/>
        <v>1</v>
      </c>
    </row>
    <row r="17" spans="1:5">
      <c r="A17" s="28">
        <f t="shared" si="0"/>
        <v>7</v>
      </c>
      <c r="B17" s="29" t="s">
        <v>1073</v>
      </c>
      <c r="C17" s="30"/>
      <c r="D17" s="30"/>
      <c r="E17" s="25">
        <f t="shared" si="1"/>
        <v>1</v>
      </c>
    </row>
    <row r="18" spans="1:5">
      <c r="A18" s="28">
        <f t="shared" si="0"/>
        <v>8</v>
      </c>
      <c r="B18" s="29" t="s">
        <v>1074</v>
      </c>
      <c r="C18" s="30"/>
      <c r="D18" s="30"/>
      <c r="E18" s="25">
        <f t="shared" si="1"/>
        <v>1</v>
      </c>
    </row>
    <row r="19" spans="1:5">
      <c r="A19" s="28">
        <f t="shared" si="0"/>
        <v>9</v>
      </c>
      <c r="B19" s="29" t="s">
        <v>1075</v>
      </c>
      <c r="C19" s="30"/>
      <c r="D19" s="30"/>
      <c r="E19" s="25">
        <f t="shared" si="1"/>
        <v>1</v>
      </c>
    </row>
    <row r="20" spans="1:5">
      <c r="A20" s="28">
        <f t="shared" si="0"/>
        <v>10</v>
      </c>
      <c r="B20" s="29" t="s">
        <v>2763</v>
      </c>
      <c r="C20" s="30"/>
      <c r="D20" s="30"/>
      <c r="E20" s="25">
        <f t="shared" si="1"/>
        <v>1</v>
      </c>
    </row>
    <row r="21" spans="1:5">
      <c r="A21" s="28">
        <f t="shared" si="0"/>
        <v>11</v>
      </c>
      <c r="B21" s="29" t="s">
        <v>1076</v>
      </c>
      <c r="C21" s="30"/>
      <c r="D21" s="30"/>
      <c r="E21" s="25">
        <f t="shared" si="1"/>
        <v>1</v>
      </c>
    </row>
    <row r="22" spans="1:5">
      <c r="A22" s="28">
        <f t="shared" si="0"/>
        <v>12</v>
      </c>
      <c r="B22" s="29" t="s">
        <v>1077</v>
      </c>
      <c r="C22" s="30"/>
      <c r="D22" s="30"/>
      <c r="E22" s="25">
        <f t="shared" si="1"/>
        <v>1</v>
      </c>
    </row>
    <row r="23" spans="1:5">
      <c r="A23" s="28">
        <f t="shared" si="0"/>
        <v>13</v>
      </c>
      <c r="B23" s="29" t="s">
        <v>2764</v>
      </c>
      <c r="C23" s="30"/>
      <c r="D23" s="30"/>
      <c r="E23" s="25">
        <f t="shared" si="1"/>
        <v>1</v>
      </c>
    </row>
    <row r="24" spans="1:5">
      <c r="A24" s="28">
        <f t="shared" si="0"/>
        <v>14</v>
      </c>
      <c r="B24" s="29" t="s">
        <v>2765</v>
      </c>
      <c r="C24" s="30"/>
      <c r="D24" s="30"/>
      <c r="E24" s="25">
        <f t="shared" si="1"/>
        <v>1</v>
      </c>
    </row>
    <row r="25" spans="1:5">
      <c r="A25" s="28">
        <f t="shared" si="0"/>
        <v>15</v>
      </c>
      <c r="B25" s="29" t="s">
        <v>1078</v>
      </c>
      <c r="C25" s="30"/>
      <c r="D25" s="30"/>
      <c r="E25" s="25">
        <f t="shared" si="1"/>
        <v>1</v>
      </c>
    </row>
    <row r="26" spans="1:5">
      <c r="A26" s="28">
        <f t="shared" si="0"/>
        <v>16</v>
      </c>
      <c r="B26" s="29" t="s">
        <v>1079</v>
      </c>
      <c r="C26" s="30"/>
      <c r="D26" s="30"/>
      <c r="E26" s="25">
        <f t="shared" si="1"/>
        <v>1</v>
      </c>
    </row>
    <row r="27" spans="1:5">
      <c r="A27" s="28">
        <f t="shared" si="0"/>
        <v>17</v>
      </c>
      <c r="B27" s="29" t="s">
        <v>2766</v>
      </c>
      <c r="C27" s="30"/>
      <c r="D27" s="30"/>
      <c r="E27" s="25">
        <f t="shared" si="1"/>
        <v>1</v>
      </c>
    </row>
    <row r="28" spans="1:5">
      <c r="A28" s="28">
        <f t="shared" si="0"/>
        <v>18</v>
      </c>
      <c r="B28" s="29" t="s">
        <v>2767</v>
      </c>
      <c r="C28" s="30"/>
      <c r="D28" s="30"/>
      <c r="E28" s="25">
        <f t="shared" si="1"/>
        <v>1</v>
      </c>
    </row>
    <row r="29" spans="1:5">
      <c r="A29" s="28">
        <f t="shared" si="0"/>
        <v>19</v>
      </c>
      <c r="B29" s="29" t="s">
        <v>2768</v>
      </c>
      <c r="C29" s="30"/>
      <c r="D29" s="30"/>
      <c r="E29" s="25">
        <f t="shared" si="1"/>
        <v>1</v>
      </c>
    </row>
    <row r="30" spans="1:5">
      <c r="A30" s="28">
        <f t="shared" si="0"/>
        <v>20</v>
      </c>
      <c r="B30" s="29" t="s">
        <v>2769</v>
      </c>
      <c r="C30" s="30"/>
      <c r="D30" s="30"/>
      <c r="E30" s="25">
        <f t="shared" si="1"/>
        <v>1</v>
      </c>
    </row>
    <row r="31" spans="1:5">
      <c r="A31" s="28">
        <f t="shared" si="0"/>
        <v>21</v>
      </c>
      <c r="B31" s="29" t="s">
        <v>1080</v>
      </c>
      <c r="C31" s="30"/>
      <c r="D31" s="30"/>
      <c r="E31" s="25">
        <f t="shared" si="1"/>
        <v>1</v>
      </c>
    </row>
    <row r="32" spans="1:5">
      <c r="A32" s="28">
        <f t="shared" si="0"/>
        <v>22</v>
      </c>
      <c r="B32" s="29" t="s">
        <v>1081</v>
      </c>
      <c r="C32" s="30"/>
      <c r="D32" s="30"/>
      <c r="E32" s="25">
        <f t="shared" si="1"/>
        <v>1</v>
      </c>
    </row>
    <row r="33" spans="1:5">
      <c r="A33" s="28">
        <f t="shared" si="0"/>
        <v>23</v>
      </c>
      <c r="B33" s="29" t="s">
        <v>1082</v>
      </c>
      <c r="C33" s="30"/>
      <c r="D33" s="30"/>
      <c r="E33" s="25">
        <f t="shared" si="1"/>
        <v>1</v>
      </c>
    </row>
    <row r="34" spans="1:5">
      <c r="A34" s="28">
        <f t="shared" si="0"/>
        <v>24</v>
      </c>
      <c r="B34" s="29" t="s">
        <v>1083</v>
      </c>
      <c r="C34" s="30"/>
      <c r="D34" s="30"/>
      <c r="E34" s="25">
        <f t="shared" si="1"/>
        <v>1</v>
      </c>
    </row>
    <row r="35" spans="1:5">
      <c r="A35" s="28">
        <f t="shared" si="0"/>
        <v>25</v>
      </c>
      <c r="B35" s="29" t="s">
        <v>1084</v>
      </c>
      <c r="C35" s="30"/>
      <c r="D35" s="30"/>
      <c r="E35" s="25">
        <f t="shared" si="1"/>
        <v>1</v>
      </c>
    </row>
    <row r="36" spans="1:5">
      <c r="A36" s="28">
        <f t="shared" si="0"/>
        <v>26</v>
      </c>
      <c r="B36" s="29" t="s">
        <v>1085</v>
      </c>
      <c r="C36" s="30"/>
      <c r="D36" s="30"/>
      <c r="E36" s="25">
        <f t="shared" si="1"/>
        <v>1</v>
      </c>
    </row>
    <row r="37" spans="1:5">
      <c r="A37" s="28">
        <f t="shared" si="0"/>
        <v>27</v>
      </c>
      <c r="B37" s="29" t="s">
        <v>2770</v>
      </c>
      <c r="C37" s="30"/>
      <c r="D37" s="30"/>
      <c r="E37" s="25">
        <f t="shared" si="1"/>
        <v>1</v>
      </c>
    </row>
    <row r="38" spans="1:5">
      <c r="A38" s="28">
        <f t="shared" si="0"/>
        <v>28</v>
      </c>
      <c r="B38" s="29" t="s">
        <v>1086</v>
      </c>
      <c r="C38" s="30"/>
      <c r="D38" s="30"/>
      <c r="E38" s="25">
        <f t="shared" si="1"/>
        <v>1</v>
      </c>
    </row>
    <row r="39" spans="1:5">
      <c r="A39" s="28">
        <f t="shared" si="0"/>
        <v>29</v>
      </c>
      <c r="B39" s="29" t="s">
        <v>2771</v>
      </c>
      <c r="C39" s="30"/>
      <c r="D39" s="30"/>
      <c r="E39" s="25">
        <f t="shared" si="1"/>
        <v>1</v>
      </c>
    </row>
    <row r="40" spans="1:5">
      <c r="A40" s="28">
        <f t="shared" si="0"/>
        <v>30</v>
      </c>
      <c r="B40" s="29" t="s">
        <v>2772</v>
      </c>
      <c r="C40" s="30"/>
      <c r="D40" s="30"/>
      <c r="E40" s="25">
        <f t="shared" si="1"/>
        <v>1</v>
      </c>
    </row>
    <row r="41" spans="1:5">
      <c r="A41" s="28">
        <f t="shared" si="0"/>
        <v>31</v>
      </c>
      <c r="B41" s="29" t="s">
        <v>1087</v>
      </c>
      <c r="C41" s="30"/>
      <c r="D41" s="30"/>
      <c r="E41" s="25">
        <f t="shared" si="1"/>
        <v>1</v>
      </c>
    </row>
    <row r="42" spans="1:5">
      <c r="A42" s="28">
        <f t="shared" si="0"/>
        <v>32</v>
      </c>
      <c r="B42" s="29" t="s">
        <v>2773</v>
      </c>
      <c r="C42" s="30"/>
      <c r="D42" s="30"/>
      <c r="E42" s="25">
        <f t="shared" si="1"/>
        <v>1</v>
      </c>
    </row>
    <row r="43" spans="1:5">
      <c r="A43" s="28">
        <f t="shared" si="0"/>
        <v>33</v>
      </c>
      <c r="B43" s="29" t="s">
        <v>1088</v>
      </c>
      <c r="C43" s="30"/>
      <c r="D43" s="30"/>
      <c r="E43" s="25">
        <f t="shared" si="1"/>
        <v>1</v>
      </c>
    </row>
    <row r="44" spans="1:5">
      <c r="A44" s="28">
        <f t="shared" si="0"/>
        <v>34</v>
      </c>
      <c r="B44" s="29" t="s">
        <v>1089</v>
      </c>
      <c r="C44" s="30"/>
      <c r="D44" s="30"/>
      <c r="E44" s="25">
        <f t="shared" si="1"/>
        <v>1</v>
      </c>
    </row>
    <row r="45" spans="1:5">
      <c r="A45" s="28">
        <f t="shared" si="0"/>
        <v>35</v>
      </c>
      <c r="B45" s="29" t="s">
        <v>1090</v>
      </c>
      <c r="C45" s="30"/>
      <c r="D45" s="30"/>
      <c r="E45" s="25">
        <f t="shared" si="1"/>
        <v>1</v>
      </c>
    </row>
    <row r="46" spans="1:5">
      <c r="A46" s="28">
        <f t="shared" si="0"/>
        <v>36</v>
      </c>
      <c r="B46" s="29" t="s">
        <v>1091</v>
      </c>
      <c r="C46" s="30"/>
      <c r="D46" s="30"/>
      <c r="E46" s="25">
        <f t="shared" si="1"/>
        <v>1</v>
      </c>
    </row>
    <row r="47" spans="1:5">
      <c r="A47" s="28">
        <f t="shared" si="0"/>
        <v>37</v>
      </c>
      <c r="B47" s="29" t="s">
        <v>2774</v>
      </c>
      <c r="C47" s="30"/>
      <c r="D47" s="30"/>
      <c r="E47" s="25">
        <f t="shared" si="1"/>
        <v>1</v>
      </c>
    </row>
    <row r="48" spans="1:5">
      <c r="A48" s="28">
        <f t="shared" si="0"/>
        <v>38</v>
      </c>
      <c r="B48" s="29" t="s">
        <v>1092</v>
      </c>
      <c r="C48" s="30"/>
      <c r="D48" s="30"/>
      <c r="E48" s="25">
        <f t="shared" si="1"/>
        <v>1</v>
      </c>
    </row>
    <row r="49" spans="1:5">
      <c r="A49" s="28">
        <f t="shared" si="0"/>
        <v>39</v>
      </c>
      <c r="B49" s="29" t="s">
        <v>1093</v>
      </c>
      <c r="C49" s="30"/>
      <c r="D49" s="30"/>
      <c r="E49" s="25">
        <f t="shared" si="1"/>
        <v>1</v>
      </c>
    </row>
    <row r="50" spans="1:5">
      <c r="A50" s="28">
        <f t="shared" si="0"/>
        <v>40</v>
      </c>
      <c r="B50" s="29" t="s">
        <v>1094</v>
      </c>
      <c r="C50" s="30"/>
      <c r="D50" s="30"/>
      <c r="E50" s="25">
        <f t="shared" si="1"/>
        <v>1</v>
      </c>
    </row>
    <row r="51" spans="1:5">
      <c r="A51" s="28">
        <f t="shared" si="0"/>
        <v>41</v>
      </c>
      <c r="B51" s="29" t="s">
        <v>2775</v>
      </c>
      <c r="C51" s="30"/>
      <c r="D51" s="30"/>
      <c r="E51" s="25">
        <f t="shared" si="1"/>
        <v>1</v>
      </c>
    </row>
    <row r="52" spans="1:5">
      <c r="A52" s="28">
        <f t="shared" si="0"/>
        <v>42</v>
      </c>
      <c r="B52" s="29" t="s">
        <v>1095</v>
      </c>
      <c r="C52" s="30"/>
      <c r="D52" s="30"/>
      <c r="E52" s="25">
        <f t="shared" si="1"/>
        <v>1</v>
      </c>
    </row>
    <row r="53" spans="1:5">
      <c r="A53" s="28">
        <f t="shared" si="0"/>
        <v>43</v>
      </c>
      <c r="B53" s="29" t="s">
        <v>2776</v>
      </c>
      <c r="C53" s="30"/>
      <c r="D53" s="30"/>
      <c r="E53" s="25">
        <f t="shared" si="1"/>
        <v>1</v>
      </c>
    </row>
    <row r="54" spans="1:5">
      <c r="A54" s="28">
        <f t="shared" si="0"/>
        <v>44</v>
      </c>
      <c r="B54" s="29" t="s">
        <v>1096</v>
      </c>
      <c r="C54" s="30"/>
      <c r="D54" s="30"/>
      <c r="E54" s="25">
        <f t="shared" si="1"/>
        <v>1</v>
      </c>
    </row>
    <row r="55" spans="1:5">
      <c r="A55" s="28">
        <f t="shared" si="0"/>
        <v>45</v>
      </c>
      <c r="B55" s="29" t="s">
        <v>1097</v>
      </c>
      <c r="C55" s="30"/>
      <c r="D55" s="30"/>
      <c r="E55" s="25">
        <f t="shared" si="1"/>
        <v>1</v>
      </c>
    </row>
    <row r="56" spans="1:5">
      <c r="A56" s="28">
        <f t="shared" si="0"/>
        <v>46</v>
      </c>
      <c r="B56" s="29" t="s">
        <v>2777</v>
      </c>
      <c r="C56" s="30"/>
      <c r="D56" s="30"/>
      <c r="E56" s="25">
        <f t="shared" si="1"/>
        <v>1</v>
      </c>
    </row>
    <row r="57" spans="1:5">
      <c r="A57" s="28">
        <f t="shared" si="0"/>
        <v>47</v>
      </c>
      <c r="B57" s="29" t="s">
        <v>1098</v>
      </c>
      <c r="C57" s="30"/>
      <c r="D57" s="30"/>
      <c r="E57" s="25">
        <f t="shared" si="1"/>
        <v>1</v>
      </c>
    </row>
    <row r="58" spans="1:5">
      <c r="A58" s="28">
        <f t="shared" si="0"/>
        <v>48</v>
      </c>
      <c r="B58" s="29" t="s">
        <v>1099</v>
      </c>
      <c r="C58" s="30"/>
      <c r="D58" s="30"/>
      <c r="E58" s="25">
        <f t="shared" si="1"/>
        <v>1</v>
      </c>
    </row>
    <row r="59" spans="1:5">
      <c r="A59" s="28">
        <f t="shared" si="0"/>
        <v>49</v>
      </c>
      <c r="B59" s="29" t="s">
        <v>2778</v>
      </c>
      <c r="C59" s="30"/>
      <c r="D59" s="30"/>
      <c r="E59" s="25">
        <f t="shared" si="1"/>
        <v>1</v>
      </c>
    </row>
    <row r="60" spans="1:5">
      <c r="A60" s="28">
        <f t="shared" si="0"/>
        <v>50</v>
      </c>
      <c r="B60" s="29" t="s">
        <v>2779</v>
      </c>
      <c r="C60" s="30"/>
      <c r="D60" s="30"/>
      <c r="E60" s="25">
        <f t="shared" si="1"/>
        <v>1</v>
      </c>
    </row>
    <row r="61" spans="1:5">
      <c r="A61" s="28">
        <f t="shared" si="0"/>
        <v>51</v>
      </c>
      <c r="B61" s="29" t="s">
        <v>2780</v>
      </c>
      <c r="C61" s="30"/>
      <c r="D61" s="30"/>
      <c r="E61" s="25">
        <f t="shared" si="1"/>
        <v>1</v>
      </c>
    </row>
    <row r="62" spans="1:5">
      <c r="A62" s="28">
        <f t="shared" si="0"/>
        <v>52</v>
      </c>
      <c r="B62" s="29" t="s">
        <v>2781</v>
      </c>
      <c r="C62" s="30"/>
      <c r="D62" s="30"/>
      <c r="E62" s="25">
        <f t="shared" si="1"/>
        <v>1</v>
      </c>
    </row>
    <row r="63" spans="1:5">
      <c r="A63" s="28">
        <f t="shared" si="0"/>
        <v>53</v>
      </c>
      <c r="B63" s="29" t="s">
        <v>2782</v>
      </c>
      <c r="C63" s="30"/>
      <c r="D63" s="30"/>
      <c r="E63" s="25">
        <f t="shared" si="1"/>
        <v>1</v>
      </c>
    </row>
    <row r="64" spans="1:5">
      <c r="A64" s="28">
        <f t="shared" si="0"/>
        <v>54</v>
      </c>
      <c r="B64" s="29" t="s">
        <v>2783</v>
      </c>
      <c r="C64" s="30"/>
      <c r="D64" s="30"/>
      <c r="E64" s="25">
        <f t="shared" si="1"/>
        <v>1</v>
      </c>
    </row>
    <row r="65" spans="1:5">
      <c r="A65" s="28">
        <f t="shared" si="0"/>
        <v>55</v>
      </c>
      <c r="B65" s="29" t="s">
        <v>2784</v>
      </c>
      <c r="C65" s="30"/>
      <c r="D65" s="30"/>
      <c r="E65" s="25">
        <f t="shared" si="1"/>
        <v>1</v>
      </c>
    </row>
    <row r="66" spans="1:5">
      <c r="A66" s="28">
        <f t="shared" si="0"/>
        <v>56</v>
      </c>
      <c r="B66" s="29" t="s">
        <v>1100</v>
      </c>
      <c r="C66" s="30"/>
      <c r="D66" s="30"/>
      <c r="E66" s="25">
        <f t="shared" si="1"/>
        <v>1</v>
      </c>
    </row>
    <row r="67" spans="1:5">
      <c r="A67" s="28">
        <f t="shared" si="0"/>
        <v>57</v>
      </c>
      <c r="B67" s="29" t="s">
        <v>1101</v>
      </c>
      <c r="C67" s="30"/>
      <c r="D67" s="30"/>
      <c r="E67" s="25">
        <f t="shared" si="1"/>
        <v>1</v>
      </c>
    </row>
    <row r="68" spans="1:5">
      <c r="A68" s="28">
        <f t="shared" si="0"/>
        <v>58</v>
      </c>
      <c r="B68" s="29" t="s">
        <v>1102</v>
      </c>
      <c r="C68" s="30"/>
      <c r="D68" s="30"/>
      <c r="E68" s="25">
        <f t="shared" si="1"/>
        <v>1</v>
      </c>
    </row>
    <row r="69" spans="1:5">
      <c r="A69" s="28">
        <f t="shared" si="0"/>
        <v>59</v>
      </c>
      <c r="B69" s="29" t="s">
        <v>1103</v>
      </c>
      <c r="C69" s="30"/>
      <c r="D69" s="30"/>
      <c r="E69" s="25">
        <f t="shared" si="1"/>
        <v>1</v>
      </c>
    </row>
    <row r="70" spans="1:5">
      <c r="A70" s="28">
        <f t="shared" si="0"/>
        <v>60</v>
      </c>
      <c r="B70" s="29" t="s">
        <v>1104</v>
      </c>
      <c r="C70" s="30"/>
      <c r="D70" s="30"/>
      <c r="E70" s="25">
        <f t="shared" si="1"/>
        <v>1</v>
      </c>
    </row>
    <row r="71" spans="1:5">
      <c r="A71" s="28">
        <f t="shared" si="0"/>
        <v>61</v>
      </c>
      <c r="B71" s="29" t="s">
        <v>1105</v>
      </c>
      <c r="C71" s="30"/>
      <c r="D71" s="30"/>
      <c r="E71" s="25">
        <f t="shared" si="1"/>
        <v>1</v>
      </c>
    </row>
    <row r="72" spans="1:5">
      <c r="A72" s="28">
        <f t="shared" si="0"/>
        <v>62</v>
      </c>
      <c r="B72" s="29" t="s">
        <v>1106</v>
      </c>
      <c r="C72" s="30"/>
      <c r="D72" s="30"/>
      <c r="E72" s="25">
        <f t="shared" si="1"/>
        <v>1</v>
      </c>
    </row>
    <row r="73" spans="1:5">
      <c r="A73" s="28">
        <f t="shared" si="0"/>
        <v>63</v>
      </c>
      <c r="B73" s="29" t="s">
        <v>1107</v>
      </c>
      <c r="C73" s="30"/>
      <c r="D73" s="30"/>
      <c r="E73" s="25">
        <f t="shared" si="1"/>
        <v>1</v>
      </c>
    </row>
    <row r="74" spans="1:5">
      <c r="A74" s="28">
        <f t="shared" si="0"/>
        <v>64</v>
      </c>
      <c r="B74" s="29" t="s">
        <v>1108</v>
      </c>
      <c r="C74" s="30"/>
      <c r="D74" s="30"/>
      <c r="E74" s="25">
        <f t="shared" si="1"/>
        <v>1</v>
      </c>
    </row>
    <row r="75" spans="1:5">
      <c r="A75" s="28">
        <f t="shared" si="0"/>
        <v>65</v>
      </c>
      <c r="B75" s="29" t="s">
        <v>1109</v>
      </c>
      <c r="C75" s="30"/>
      <c r="D75" s="30"/>
      <c r="E75" s="25">
        <f t="shared" si="1"/>
        <v>1</v>
      </c>
    </row>
    <row r="76" spans="1:5">
      <c r="A76" s="28">
        <f t="shared" ref="A76:A139" si="2">ROW(A76)-10</f>
        <v>66</v>
      </c>
      <c r="B76" s="29" t="s">
        <v>1110</v>
      </c>
      <c r="C76" s="30"/>
      <c r="D76" s="30"/>
      <c r="E76" s="25">
        <f t="shared" ref="E76:E139" si="3">IF(B76="",0,IF(COUNTBLANK(C76:D76)=2,1,0))</f>
        <v>1</v>
      </c>
    </row>
    <row r="77" spans="1:5">
      <c r="A77" s="28">
        <f t="shared" si="2"/>
        <v>67</v>
      </c>
      <c r="B77" s="29" t="s">
        <v>1111</v>
      </c>
      <c r="C77" s="30"/>
      <c r="D77" s="30"/>
      <c r="E77" s="25">
        <f t="shared" si="3"/>
        <v>1</v>
      </c>
    </row>
    <row r="78" spans="1:5">
      <c r="A78" s="28">
        <f t="shared" si="2"/>
        <v>68</v>
      </c>
      <c r="B78" s="29" t="s">
        <v>1112</v>
      </c>
      <c r="C78" s="30"/>
      <c r="D78" s="30"/>
      <c r="E78" s="25">
        <f t="shared" si="3"/>
        <v>1</v>
      </c>
    </row>
    <row r="79" spans="1:5">
      <c r="A79" s="28">
        <f t="shared" si="2"/>
        <v>69</v>
      </c>
      <c r="B79" s="29" t="s">
        <v>2785</v>
      </c>
      <c r="C79" s="30"/>
      <c r="D79" s="30"/>
      <c r="E79" s="25">
        <f t="shared" si="3"/>
        <v>1</v>
      </c>
    </row>
    <row r="80" spans="1:5">
      <c r="A80" s="28">
        <f t="shared" si="2"/>
        <v>70</v>
      </c>
      <c r="B80" s="29" t="s">
        <v>2786</v>
      </c>
      <c r="C80" s="30"/>
      <c r="D80" s="30"/>
      <c r="E80" s="25">
        <f t="shared" si="3"/>
        <v>1</v>
      </c>
    </row>
    <row r="81" spans="1:5">
      <c r="A81" s="28">
        <f t="shared" si="2"/>
        <v>71</v>
      </c>
      <c r="B81" s="29" t="s">
        <v>1113</v>
      </c>
      <c r="C81" s="30"/>
      <c r="D81" s="30"/>
      <c r="E81" s="25">
        <f t="shared" si="3"/>
        <v>1</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83" priority="3">
      <formula>LEN(TRIM(C3))=0</formula>
    </cfRule>
  </conditionalFormatting>
  <conditionalFormatting sqref="C11:C210">
    <cfRule type="expression" dxfId="82" priority="2">
      <formula>IF(B11&lt;&gt;"",IF(C11="",TRUE,FALSE))</formula>
    </cfRule>
  </conditionalFormatting>
  <conditionalFormatting sqref="D11:D210">
    <cfRule type="expression" dxfId="81" priority="1">
      <formula>IF(B11&lt;&gt;"",IF(D11="",TRUE,FALSE))</formula>
    </cfRule>
  </conditionalFormatting>
  <dataValidations count="2">
    <dataValidation imeMode="on" allowBlank="1" showInputMessage="1" showErrorMessage="1" sqref="B11:B210 IW11:IW210 SS11:SS210 ACO11:ACO210 AMK11:AMK210 AWG11:AWG210 BGC11:BGC210 BPY11:BPY210 BZU11:BZU210 CJQ11:CJQ210 CTM11:CTM210 DDI11:DDI210 DNE11:DNE210 DXA11:DXA210 EGW11:EGW210 EQS11:EQS210 FAO11:FAO210 FKK11:FKK210 FUG11:FUG210 GEC11:GEC210 GNY11:GNY210 GXU11:GXU210 HHQ11:HHQ210 HRM11:HRM210 IBI11:IBI210 ILE11:ILE210 IVA11:IVA210 JEW11:JEW210 JOS11:JOS210 JYO11:JYO210 KIK11:KIK210 KSG11:KSG210 LCC11:LCC210 LLY11:LLY210 LVU11:LVU210 MFQ11:MFQ210 MPM11:MPM210 MZI11:MZI210 NJE11:NJE210 NTA11:NTA210 OCW11:OCW210 OMS11:OMS210 OWO11:OWO210 PGK11:PGK210 PQG11:PQG210 QAC11:QAC210 QJY11:QJY210 QTU11:QTU210 RDQ11:RDQ210 RNM11:RNM210 RXI11:RXI210 SHE11:SHE210 SRA11:SRA210 TAW11:TAW210 TKS11:TKS210 TUO11:TUO210 UEK11:UEK210 UOG11:UOG210 UYC11:UYC210 VHY11:VHY210 VRU11:VRU210 WBQ11:WBQ210 WLM11:WLM210 WVI11:WVI210 B65347:B65546 IW65347:IW65546 SS65347:SS65546 ACO65347:ACO65546 AMK65347:AMK65546 AWG65347:AWG65546 BGC65347:BGC65546 BPY65347:BPY65546 BZU65347:BZU65546 CJQ65347:CJQ65546 CTM65347:CTM65546 DDI65347:DDI65546 DNE65347:DNE65546 DXA65347:DXA65546 EGW65347:EGW65546 EQS65347:EQS65546 FAO65347:FAO65546 FKK65347:FKK65546 FUG65347:FUG65546 GEC65347:GEC65546 GNY65347:GNY65546 GXU65347:GXU65546 HHQ65347:HHQ65546 HRM65347:HRM65546 IBI65347:IBI65546 ILE65347:ILE65546 IVA65347:IVA65546 JEW65347:JEW65546 JOS65347:JOS65546 JYO65347:JYO65546 KIK65347:KIK65546 KSG65347:KSG65546 LCC65347:LCC65546 LLY65347:LLY65546 LVU65347:LVU65546 MFQ65347:MFQ65546 MPM65347:MPM65546 MZI65347:MZI65546 NJE65347:NJE65546 NTA65347:NTA65546 OCW65347:OCW65546 OMS65347:OMS65546 OWO65347:OWO65546 PGK65347:PGK65546 PQG65347:PQG65546 QAC65347:QAC65546 QJY65347:QJY65546 QTU65347:QTU65546 RDQ65347:RDQ65546 RNM65347:RNM65546 RXI65347:RXI65546 SHE65347:SHE65546 SRA65347:SRA65546 TAW65347:TAW65546 TKS65347:TKS65546 TUO65347:TUO65546 UEK65347:UEK65546 UOG65347:UOG65546 UYC65347:UYC65546 VHY65347:VHY65546 VRU65347:VRU65546 WBQ65347:WBQ65546 WLM65347:WLM65546 WVI65347:WVI65546 B130883:B131082 IW130883:IW131082 SS130883:SS131082 ACO130883:ACO131082 AMK130883:AMK131082 AWG130883:AWG131082 BGC130883:BGC131082 BPY130883:BPY131082 BZU130883:BZU131082 CJQ130883:CJQ131082 CTM130883:CTM131082 DDI130883:DDI131082 DNE130883:DNE131082 DXA130883:DXA131082 EGW130883:EGW131082 EQS130883:EQS131082 FAO130883:FAO131082 FKK130883:FKK131082 FUG130883:FUG131082 GEC130883:GEC131082 GNY130883:GNY131082 GXU130883:GXU131082 HHQ130883:HHQ131082 HRM130883:HRM131082 IBI130883:IBI131082 ILE130883:ILE131082 IVA130883:IVA131082 JEW130883:JEW131082 JOS130883:JOS131082 JYO130883:JYO131082 KIK130883:KIK131082 KSG130883:KSG131082 LCC130883:LCC131082 LLY130883:LLY131082 LVU130883:LVU131082 MFQ130883:MFQ131082 MPM130883:MPM131082 MZI130883:MZI131082 NJE130883:NJE131082 NTA130883:NTA131082 OCW130883:OCW131082 OMS130883:OMS131082 OWO130883:OWO131082 PGK130883:PGK131082 PQG130883:PQG131082 QAC130883:QAC131082 QJY130883:QJY131082 QTU130883:QTU131082 RDQ130883:RDQ131082 RNM130883:RNM131082 RXI130883:RXI131082 SHE130883:SHE131082 SRA130883:SRA131082 TAW130883:TAW131082 TKS130883:TKS131082 TUO130883:TUO131082 UEK130883:UEK131082 UOG130883:UOG131082 UYC130883:UYC131082 VHY130883:VHY131082 VRU130883:VRU131082 WBQ130883:WBQ131082 WLM130883:WLM131082 WVI130883:WVI131082 B196419:B196618 IW196419:IW196618 SS196419:SS196618 ACO196419:ACO196618 AMK196419:AMK196618 AWG196419:AWG196618 BGC196419:BGC196618 BPY196419:BPY196618 BZU196419:BZU196618 CJQ196419:CJQ196618 CTM196419:CTM196618 DDI196419:DDI196618 DNE196419:DNE196618 DXA196419:DXA196618 EGW196419:EGW196618 EQS196419:EQS196618 FAO196419:FAO196618 FKK196419:FKK196618 FUG196419:FUG196618 GEC196419:GEC196618 GNY196419:GNY196618 GXU196419:GXU196618 HHQ196419:HHQ196618 HRM196419:HRM196618 IBI196419:IBI196618 ILE196419:ILE196618 IVA196419:IVA196618 JEW196419:JEW196618 JOS196419:JOS196618 JYO196419:JYO196618 KIK196419:KIK196618 KSG196419:KSG196618 LCC196419:LCC196618 LLY196419:LLY196618 LVU196419:LVU196618 MFQ196419:MFQ196618 MPM196419:MPM196618 MZI196419:MZI196618 NJE196419:NJE196618 NTA196419:NTA196618 OCW196419:OCW196618 OMS196419:OMS196618 OWO196419:OWO196618 PGK196419:PGK196618 PQG196419:PQG196618 QAC196419:QAC196618 QJY196419:QJY196618 QTU196419:QTU196618 RDQ196419:RDQ196618 RNM196419:RNM196618 RXI196419:RXI196618 SHE196419:SHE196618 SRA196419:SRA196618 TAW196419:TAW196618 TKS196419:TKS196618 TUO196419:TUO196618 UEK196419:UEK196618 UOG196419:UOG196618 UYC196419:UYC196618 VHY196419:VHY196618 VRU196419:VRU196618 WBQ196419:WBQ196618 WLM196419:WLM196618 WVI196419:WVI196618 B261955:B262154 IW261955:IW262154 SS261955:SS262154 ACO261955:ACO262154 AMK261955:AMK262154 AWG261955:AWG262154 BGC261955:BGC262154 BPY261955:BPY262154 BZU261955:BZU262154 CJQ261955:CJQ262154 CTM261955:CTM262154 DDI261955:DDI262154 DNE261955:DNE262154 DXA261955:DXA262154 EGW261955:EGW262154 EQS261955:EQS262154 FAO261955:FAO262154 FKK261955:FKK262154 FUG261955:FUG262154 GEC261955:GEC262154 GNY261955:GNY262154 GXU261955:GXU262154 HHQ261955:HHQ262154 HRM261955:HRM262154 IBI261955:IBI262154 ILE261955:ILE262154 IVA261955:IVA262154 JEW261955:JEW262154 JOS261955:JOS262154 JYO261955:JYO262154 KIK261955:KIK262154 KSG261955:KSG262154 LCC261955:LCC262154 LLY261955:LLY262154 LVU261955:LVU262154 MFQ261955:MFQ262154 MPM261955:MPM262154 MZI261955:MZI262154 NJE261955:NJE262154 NTA261955:NTA262154 OCW261955:OCW262154 OMS261955:OMS262154 OWO261955:OWO262154 PGK261955:PGK262154 PQG261955:PQG262154 QAC261955:QAC262154 QJY261955:QJY262154 QTU261955:QTU262154 RDQ261955:RDQ262154 RNM261955:RNM262154 RXI261955:RXI262154 SHE261955:SHE262154 SRA261955:SRA262154 TAW261955:TAW262154 TKS261955:TKS262154 TUO261955:TUO262154 UEK261955:UEK262154 UOG261955:UOG262154 UYC261955:UYC262154 VHY261955:VHY262154 VRU261955:VRU262154 WBQ261955:WBQ262154 WLM261955:WLM262154 WVI261955:WVI262154 B327491:B327690 IW327491:IW327690 SS327491:SS327690 ACO327491:ACO327690 AMK327491:AMK327690 AWG327491:AWG327690 BGC327491:BGC327690 BPY327491:BPY327690 BZU327491:BZU327690 CJQ327491:CJQ327690 CTM327491:CTM327690 DDI327491:DDI327690 DNE327491:DNE327690 DXA327491:DXA327690 EGW327491:EGW327690 EQS327491:EQS327690 FAO327491:FAO327690 FKK327491:FKK327690 FUG327491:FUG327690 GEC327491:GEC327690 GNY327491:GNY327690 GXU327491:GXU327690 HHQ327491:HHQ327690 HRM327491:HRM327690 IBI327491:IBI327690 ILE327491:ILE327690 IVA327491:IVA327690 JEW327491:JEW327690 JOS327491:JOS327690 JYO327491:JYO327690 KIK327491:KIK327690 KSG327491:KSG327690 LCC327491:LCC327690 LLY327491:LLY327690 LVU327491:LVU327690 MFQ327491:MFQ327690 MPM327491:MPM327690 MZI327491:MZI327690 NJE327491:NJE327690 NTA327491:NTA327690 OCW327491:OCW327690 OMS327491:OMS327690 OWO327491:OWO327690 PGK327491:PGK327690 PQG327491:PQG327690 QAC327491:QAC327690 QJY327491:QJY327690 QTU327491:QTU327690 RDQ327491:RDQ327690 RNM327491:RNM327690 RXI327491:RXI327690 SHE327491:SHE327690 SRA327491:SRA327690 TAW327491:TAW327690 TKS327491:TKS327690 TUO327491:TUO327690 UEK327491:UEK327690 UOG327491:UOG327690 UYC327491:UYC327690 VHY327491:VHY327690 VRU327491:VRU327690 WBQ327491:WBQ327690 WLM327491:WLM327690 WVI327491:WVI327690 B393027:B393226 IW393027:IW393226 SS393027:SS393226 ACO393027:ACO393226 AMK393027:AMK393226 AWG393027:AWG393226 BGC393027:BGC393226 BPY393027:BPY393226 BZU393027:BZU393226 CJQ393027:CJQ393226 CTM393027:CTM393226 DDI393027:DDI393226 DNE393027:DNE393226 DXA393027:DXA393226 EGW393027:EGW393226 EQS393027:EQS393226 FAO393027:FAO393226 FKK393027:FKK393226 FUG393027:FUG393226 GEC393027:GEC393226 GNY393027:GNY393226 GXU393027:GXU393226 HHQ393027:HHQ393226 HRM393027:HRM393226 IBI393027:IBI393226 ILE393027:ILE393226 IVA393027:IVA393226 JEW393027:JEW393226 JOS393027:JOS393226 JYO393027:JYO393226 KIK393027:KIK393226 KSG393027:KSG393226 LCC393027:LCC393226 LLY393027:LLY393226 LVU393027:LVU393226 MFQ393027:MFQ393226 MPM393027:MPM393226 MZI393027:MZI393226 NJE393027:NJE393226 NTA393027:NTA393226 OCW393027:OCW393226 OMS393027:OMS393226 OWO393027:OWO393226 PGK393027:PGK393226 PQG393027:PQG393226 QAC393027:QAC393226 QJY393027:QJY393226 QTU393027:QTU393226 RDQ393027:RDQ393226 RNM393027:RNM393226 RXI393027:RXI393226 SHE393027:SHE393226 SRA393027:SRA393226 TAW393027:TAW393226 TKS393027:TKS393226 TUO393027:TUO393226 UEK393027:UEK393226 UOG393027:UOG393226 UYC393027:UYC393226 VHY393027:VHY393226 VRU393027:VRU393226 WBQ393027:WBQ393226 WLM393027:WLM393226 WVI393027:WVI393226 B458563:B458762 IW458563:IW458762 SS458563:SS458762 ACO458563:ACO458762 AMK458563:AMK458762 AWG458563:AWG458762 BGC458563:BGC458762 BPY458563:BPY458762 BZU458563:BZU458762 CJQ458563:CJQ458762 CTM458563:CTM458762 DDI458563:DDI458762 DNE458563:DNE458762 DXA458563:DXA458762 EGW458563:EGW458762 EQS458563:EQS458762 FAO458563:FAO458762 FKK458563:FKK458762 FUG458563:FUG458762 GEC458563:GEC458762 GNY458563:GNY458762 GXU458563:GXU458762 HHQ458563:HHQ458762 HRM458563:HRM458762 IBI458563:IBI458762 ILE458563:ILE458762 IVA458563:IVA458762 JEW458563:JEW458762 JOS458563:JOS458762 JYO458563:JYO458762 KIK458563:KIK458762 KSG458563:KSG458762 LCC458563:LCC458762 LLY458563:LLY458762 LVU458563:LVU458762 MFQ458563:MFQ458762 MPM458563:MPM458762 MZI458563:MZI458762 NJE458563:NJE458762 NTA458563:NTA458762 OCW458563:OCW458762 OMS458563:OMS458762 OWO458563:OWO458762 PGK458563:PGK458762 PQG458563:PQG458762 QAC458563:QAC458762 QJY458563:QJY458762 QTU458563:QTU458762 RDQ458563:RDQ458762 RNM458563:RNM458762 RXI458563:RXI458762 SHE458563:SHE458762 SRA458563:SRA458762 TAW458563:TAW458762 TKS458563:TKS458762 TUO458563:TUO458762 UEK458563:UEK458762 UOG458563:UOG458762 UYC458563:UYC458762 VHY458563:VHY458762 VRU458563:VRU458762 WBQ458563:WBQ458762 WLM458563:WLM458762 WVI458563:WVI458762 B524099:B524298 IW524099:IW524298 SS524099:SS524298 ACO524099:ACO524298 AMK524099:AMK524298 AWG524099:AWG524298 BGC524099:BGC524298 BPY524099:BPY524298 BZU524099:BZU524298 CJQ524099:CJQ524298 CTM524099:CTM524298 DDI524099:DDI524298 DNE524099:DNE524298 DXA524099:DXA524298 EGW524099:EGW524298 EQS524099:EQS524298 FAO524099:FAO524298 FKK524099:FKK524298 FUG524099:FUG524298 GEC524099:GEC524298 GNY524099:GNY524298 GXU524099:GXU524298 HHQ524099:HHQ524298 HRM524099:HRM524298 IBI524099:IBI524298 ILE524099:ILE524298 IVA524099:IVA524298 JEW524099:JEW524298 JOS524099:JOS524298 JYO524099:JYO524298 KIK524099:KIK524298 KSG524099:KSG524298 LCC524099:LCC524298 LLY524099:LLY524298 LVU524099:LVU524298 MFQ524099:MFQ524298 MPM524099:MPM524298 MZI524099:MZI524298 NJE524099:NJE524298 NTA524099:NTA524298 OCW524099:OCW524298 OMS524099:OMS524298 OWO524099:OWO524298 PGK524099:PGK524298 PQG524099:PQG524298 QAC524099:QAC524298 QJY524099:QJY524298 QTU524099:QTU524298 RDQ524099:RDQ524298 RNM524099:RNM524298 RXI524099:RXI524298 SHE524099:SHE524298 SRA524099:SRA524298 TAW524099:TAW524298 TKS524099:TKS524298 TUO524099:TUO524298 UEK524099:UEK524298 UOG524099:UOG524298 UYC524099:UYC524298 VHY524099:VHY524298 VRU524099:VRU524298 WBQ524099:WBQ524298 WLM524099:WLM524298 WVI524099:WVI524298 B589635:B589834 IW589635:IW589834 SS589635:SS589834 ACO589635:ACO589834 AMK589635:AMK589834 AWG589635:AWG589834 BGC589635:BGC589834 BPY589635:BPY589834 BZU589635:BZU589834 CJQ589635:CJQ589834 CTM589635:CTM589834 DDI589635:DDI589834 DNE589635:DNE589834 DXA589635:DXA589834 EGW589635:EGW589834 EQS589635:EQS589834 FAO589635:FAO589834 FKK589635:FKK589834 FUG589635:FUG589834 GEC589635:GEC589834 GNY589635:GNY589834 GXU589635:GXU589834 HHQ589635:HHQ589834 HRM589635:HRM589834 IBI589635:IBI589834 ILE589635:ILE589834 IVA589635:IVA589834 JEW589635:JEW589834 JOS589635:JOS589834 JYO589635:JYO589834 KIK589635:KIK589834 KSG589635:KSG589834 LCC589635:LCC589834 LLY589635:LLY589834 LVU589635:LVU589834 MFQ589635:MFQ589834 MPM589635:MPM589834 MZI589635:MZI589834 NJE589635:NJE589834 NTA589635:NTA589834 OCW589635:OCW589834 OMS589635:OMS589834 OWO589635:OWO589834 PGK589635:PGK589834 PQG589635:PQG589834 QAC589635:QAC589834 QJY589635:QJY589834 QTU589635:QTU589834 RDQ589635:RDQ589834 RNM589635:RNM589834 RXI589635:RXI589834 SHE589635:SHE589834 SRA589635:SRA589834 TAW589635:TAW589834 TKS589635:TKS589834 TUO589635:TUO589834 UEK589635:UEK589834 UOG589635:UOG589834 UYC589635:UYC589834 VHY589635:VHY589834 VRU589635:VRU589834 WBQ589635:WBQ589834 WLM589635:WLM589834 WVI589635:WVI589834 B655171:B655370 IW655171:IW655370 SS655171:SS655370 ACO655171:ACO655370 AMK655171:AMK655370 AWG655171:AWG655370 BGC655171:BGC655370 BPY655171:BPY655370 BZU655171:BZU655370 CJQ655171:CJQ655370 CTM655171:CTM655370 DDI655171:DDI655370 DNE655171:DNE655370 DXA655171:DXA655370 EGW655171:EGW655370 EQS655171:EQS655370 FAO655171:FAO655370 FKK655171:FKK655370 FUG655171:FUG655370 GEC655171:GEC655370 GNY655171:GNY655370 GXU655171:GXU655370 HHQ655171:HHQ655370 HRM655171:HRM655370 IBI655171:IBI655370 ILE655171:ILE655370 IVA655171:IVA655370 JEW655171:JEW655370 JOS655171:JOS655370 JYO655171:JYO655370 KIK655171:KIK655370 KSG655171:KSG655370 LCC655171:LCC655370 LLY655171:LLY655370 LVU655171:LVU655370 MFQ655171:MFQ655370 MPM655171:MPM655370 MZI655171:MZI655370 NJE655171:NJE655370 NTA655171:NTA655370 OCW655171:OCW655370 OMS655171:OMS655370 OWO655171:OWO655370 PGK655171:PGK655370 PQG655171:PQG655370 QAC655171:QAC655370 QJY655171:QJY655370 QTU655171:QTU655370 RDQ655171:RDQ655370 RNM655171:RNM655370 RXI655171:RXI655370 SHE655171:SHE655370 SRA655171:SRA655370 TAW655171:TAW655370 TKS655171:TKS655370 TUO655171:TUO655370 UEK655171:UEK655370 UOG655171:UOG655370 UYC655171:UYC655370 VHY655171:VHY655370 VRU655171:VRU655370 WBQ655171:WBQ655370 WLM655171:WLM655370 WVI655171:WVI655370 B720707:B720906 IW720707:IW720906 SS720707:SS720906 ACO720707:ACO720906 AMK720707:AMK720906 AWG720707:AWG720906 BGC720707:BGC720906 BPY720707:BPY720906 BZU720707:BZU720906 CJQ720707:CJQ720906 CTM720707:CTM720906 DDI720707:DDI720906 DNE720707:DNE720906 DXA720707:DXA720906 EGW720707:EGW720906 EQS720707:EQS720906 FAO720707:FAO720906 FKK720707:FKK720906 FUG720707:FUG720906 GEC720707:GEC720906 GNY720707:GNY720906 GXU720707:GXU720906 HHQ720707:HHQ720906 HRM720707:HRM720906 IBI720707:IBI720906 ILE720707:ILE720906 IVA720707:IVA720906 JEW720707:JEW720906 JOS720707:JOS720906 JYO720707:JYO720906 KIK720707:KIK720906 KSG720707:KSG720906 LCC720707:LCC720906 LLY720707:LLY720906 LVU720707:LVU720906 MFQ720707:MFQ720906 MPM720707:MPM720906 MZI720707:MZI720906 NJE720707:NJE720906 NTA720707:NTA720906 OCW720707:OCW720906 OMS720707:OMS720906 OWO720707:OWO720906 PGK720707:PGK720906 PQG720707:PQG720906 QAC720707:QAC720906 QJY720707:QJY720906 QTU720707:QTU720906 RDQ720707:RDQ720906 RNM720707:RNM720906 RXI720707:RXI720906 SHE720707:SHE720906 SRA720707:SRA720906 TAW720707:TAW720906 TKS720707:TKS720906 TUO720707:TUO720906 UEK720707:UEK720906 UOG720707:UOG720906 UYC720707:UYC720906 VHY720707:VHY720906 VRU720707:VRU720906 WBQ720707:WBQ720906 WLM720707:WLM720906 WVI720707:WVI720906 B786243:B786442 IW786243:IW786442 SS786243:SS786442 ACO786243:ACO786442 AMK786243:AMK786442 AWG786243:AWG786442 BGC786243:BGC786442 BPY786243:BPY786442 BZU786243:BZU786442 CJQ786243:CJQ786442 CTM786243:CTM786442 DDI786243:DDI786442 DNE786243:DNE786442 DXA786243:DXA786442 EGW786243:EGW786442 EQS786243:EQS786442 FAO786243:FAO786442 FKK786243:FKK786442 FUG786243:FUG786442 GEC786243:GEC786442 GNY786243:GNY786442 GXU786243:GXU786442 HHQ786243:HHQ786442 HRM786243:HRM786442 IBI786243:IBI786442 ILE786243:ILE786442 IVA786243:IVA786442 JEW786243:JEW786442 JOS786243:JOS786442 JYO786243:JYO786442 KIK786243:KIK786442 KSG786243:KSG786442 LCC786243:LCC786442 LLY786243:LLY786442 LVU786243:LVU786442 MFQ786243:MFQ786442 MPM786243:MPM786442 MZI786243:MZI786442 NJE786243:NJE786442 NTA786243:NTA786442 OCW786243:OCW786442 OMS786243:OMS786442 OWO786243:OWO786442 PGK786243:PGK786442 PQG786243:PQG786442 QAC786243:QAC786442 QJY786243:QJY786442 QTU786243:QTU786442 RDQ786243:RDQ786442 RNM786243:RNM786442 RXI786243:RXI786442 SHE786243:SHE786442 SRA786243:SRA786442 TAW786243:TAW786442 TKS786243:TKS786442 TUO786243:TUO786442 UEK786243:UEK786442 UOG786243:UOG786442 UYC786243:UYC786442 VHY786243:VHY786442 VRU786243:VRU786442 WBQ786243:WBQ786442 WLM786243:WLM786442 WVI786243:WVI786442 B851779:B851978 IW851779:IW851978 SS851779:SS851978 ACO851779:ACO851978 AMK851779:AMK851978 AWG851779:AWG851978 BGC851779:BGC851978 BPY851779:BPY851978 BZU851779:BZU851978 CJQ851779:CJQ851978 CTM851779:CTM851978 DDI851779:DDI851978 DNE851779:DNE851978 DXA851779:DXA851978 EGW851779:EGW851978 EQS851779:EQS851978 FAO851779:FAO851978 FKK851779:FKK851978 FUG851779:FUG851978 GEC851779:GEC851978 GNY851779:GNY851978 GXU851779:GXU851978 HHQ851779:HHQ851978 HRM851779:HRM851978 IBI851779:IBI851978 ILE851779:ILE851978 IVA851779:IVA851978 JEW851779:JEW851978 JOS851779:JOS851978 JYO851779:JYO851978 KIK851779:KIK851978 KSG851779:KSG851978 LCC851779:LCC851978 LLY851779:LLY851978 LVU851779:LVU851978 MFQ851779:MFQ851978 MPM851779:MPM851978 MZI851779:MZI851978 NJE851779:NJE851978 NTA851779:NTA851978 OCW851779:OCW851978 OMS851779:OMS851978 OWO851779:OWO851978 PGK851779:PGK851978 PQG851779:PQG851978 QAC851779:QAC851978 QJY851779:QJY851978 QTU851779:QTU851978 RDQ851779:RDQ851978 RNM851779:RNM851978 RXI851779:RXI851978 SHE851779:SHE851978 SRA851779:SRA851978 TAW851779:TAW851978 TKS851779:TKS851978 TUO851779:TUO851978 UEK851779:UEK851978 UOG851779:UOG851978 UYC851779:UYC851978 VHY851779:VHY851978 VRU851779:VRU851978 WBQ851779:WBQ851978 WLM851779:WLM851978 WVI851779:WVI851978 B917315:B917514 IW917315:IW917514 SS917315:SS917514 ACO917315:ACO917514 AMK917315:AMK917514 AWG917315:AWG917514 BGC917315:BGC917514 BPY917315:BPY917514 BZU917315:BZU917514 CJQ917315:CJQ917514 CTM917315:CTM917514 DDI917315:DDI917514 DNE917315:DNE917514 DXA917315:DXA917514 EGW917315:EGW917514 EQS917315:EQS917514 FAO917315:FAO917514 FKK917315:FKK917514 FUG917315:FUG917514 GEC917315:GEC917514 GNY917315:GNY917514 GXU917315:GXU917514 HHQ917315:HHQ917514 HRM917315:HRM917514 IBI917315:IBI917514 ILE917315:ILE917514 IVA917315:IVA917514 JEW917315:JEW917514 JOS917315:JOS917514 JYO917315:JYO917514 KIK917315:KIK917514 KSG917315:KSG917514 LCC917315:LCC917514 LLY917315:LLY917514 LVU917315:LVU917514 MFQ917315:MFQ917514 MPM917315:MPM917514 MZI917315:MZI917514 NJE917315:NJE917514 NTA917315:NTA917514 OCW917315:OCW917514 OMS917315:OMS917514 OWO917315:OWO917514 PGK917315:PGK917514 PQG917315:PQG917514 QAC917315:QAC917514 QJY917315:QJY917514 QTU917315:QTU917514 RDQ917315:RDQ917514 RNM917315:RNM917514 RXI917315:RXI917514 SHE917315:SHE917514 SRA917315:SRA917514 TAW917315:TAW917514 TKS917315:TKS917514 TUO917315:TUO917514 UEK917315:UEK917514 UOG917315:UOG917514 UYC917315:UYC917514 VHY917315:VHY917514 VRU917315:VRU917514 WBQ917315:WBQ917514 WLM917315:WLM917514 WVI917315:WVI917514 B982851:B983050 IW982851:IW983050 SS982851:SS983050 ACO982851:ACO983050 AMK982851:AMK983050 AWG982851:AWG983050 BGC982851:BGC983050 BPY982851:BPY983050 BZU982851:BZU983050 CJQ982851:CJQ983050 CTM982851:CTM983050 DDI982851:DDI983050 DNE982851:DNE983050 DXA982851:DXA983050 EGW982851:EGW983050 EQS982851:EQS983050 FAO982851:FAO983050 FKK982851:FKK983050 FUG982851:FUG983050 GEC982851:GEC983050 GNY982851:GNY983050 GXU982851:GXU983050 HHQ982851:HHQ983050 HRM982851:HRM983050 IBI982851:IBI983050 ILE982851:ILE983050 IVA982851:IVA983050 JEW982851:JEW983050 JOS982851:JOS983050 JYO982851:JYO983050 KIK982851:KIK983050 KSG982851:KSG983050 LCC982851:LCC983050 LLY982851:LLY983050 LVU982851:LVU983050 MFQ982851:MFQ983050 MPM982851:MPM983050 MZI982851:MZI983050 NJE982851:NJE983050 NTA982851:NTA983050 OCW982851:OCW983050 OMS982851:OMS983050 OWO982851:OWO983050 PGK982851:PGK983050 PQG982851:PQG983050 QAC982851:QAC983050 QJY982851:QJY983050 QTU982851:QTU983050 RDQ982851:RDQ983050 RNM982851:RNM983050 RXI982851:RXI983050 SHE982851:SHE983050 SRA982851:SRA983050 TAW982851:TAW983050 TKS982851:TKS983050 TUO982851:TUO983050 UEK982851:UEK983050 UOG982851:UOG983050 UYC982851:UYC983050 VHY982851:VHY983050 VRU982851:VRU983050 WBQ982851:WBQ983050 WLM982851:WLM983050 WVI982851:WVI983050 C3:D3 IX3:IY3 ST3:SU3 ACP3:ACQ3 AML3:AMM3 AWH3:AWI3 BGD3:BGE3 BPZ3:BQA3 BZV3:BZW3 CJR3:CJS3 CTN3:CTO3 DDJ3:DDK3 DNF3:DNG3 DXB3:DXC3 EGX3:EGY3 EQT3:EQU3 FAP3:FAQ3 FKL3:FKM3 FUH3:FUI3 GED3:GEE3 GNZ3:GOA3 GXV3:GXW3 HHR3:HHS3 HRN3:HRO3 IBJ3:IBK3 ILF3:ILG3 IVB3:IVC3 JEX3:JEY3 JOT3:JOU3 JYP3:JYQ3 KIL3:KIM3 KSH3:KSI3 LCD3:LCE3 LLZ3:LMA3 LVV3:LVW3 MFR3:MFS3 MPN3:MPO3 MZJ3:MZK3 NJF3:NJG3 NTB3:NTC3 OCX3:OCY3 OMT3:OMU3 OWP3:OWQ3 PGL3:PGM3 PQH3:PQI3 QAD3:QAE3 QJZ3:QKA3 QTV3:QTW3 RDR3:RDS3 RNN3:RNO3 RXJ3:RXK3 SHF3:SHG3 SRB3:SRC3 TAX3:TAY3 TKT3:TKU3 TUP3:TUQ3 UEL3:UEM3 UOH3:UOI3 UYD3:UYE3 VHZ3:VIA3 VRV3:VRW3 WBR3:WBS3 WLN3:WLO3 WVJ3:WVK3 C65339:D65339 IX65339:IY65339 ST65339:SU65339 ACP65339:ACQ65339 AML65339:AMM65339 AWH65339:AWI65339 BGD65339:BGE65339 BPZ65339:BQA65339 BZV65339:BZW65339 CJR65339:CJS65339 CTN65339:CTO65339 DDJ65339:DDK65339 DNF65339:DNG65339 DXB65339:DXC65339 EGX65339:EGY65339 EQT65339:EQU65339 FAP65339:FAQ65339 FKL65339:FKM65339 FUH65339:FUI65339 GED65339:GEE65339 GNZ65339:GOA65339 GXV65339:GXW65339 HHR65339:HHS65339 HRN65339:HRO65339 IBJ65339:IBK65339 ILF65339:ILG65339 IVB65339:IVC65339 JEX65339:JEY65339 JOT65339:JOU65339 JYP65339:JYQ65339 KIL65339:KIM65339 KSH65339:KSI65339 LCD65339:LCE65339 LLZ65339:LMA65339 LVV65339:LVW65339 MFR65339:MFS65339 MPN65339:MPO65339 MZJ65339:MZK65339 NJF65339:NJG65339 NTB65339:NTC65339 OCX65339:OCY65339 OMT65339:OMU65339 OWP65339:OWQ65339 PGL65339:PGM65339 PQH65339:PQI65339 QAD65339:QAE65339 QJZ65339:QKA65339 QTV65339:QTW65339 RDR65339:RDS65339 RNN65339:RNO65339 RXJ65339:RXK65339 SHF65339:SHG65339 SRB65339:SRC65339 TAX65339:TAY65339 TKT65339:TKU65339 TUP65339:TUQ65339 UEL65339:UEM65339 UOH65339:UOI65339 UYD65339:UYE65339 VHZ65339:VIA65339 VRV65339:VRW65339 WBR65339:WBS65339 WLN65339:WLO65339 WVJ65339:WVK65339 C130875:D130875 IX130875:IY130875 ST130875:SU130875 ACP130875:ACQ130875 AML130875:AMM130875 AWH130875:AWI130875 BGD130875:BGE130875 BPZ130875:BQA130875 BZV130875:BZW130875 CJR130875:CJS130875 CTN130875:CTO130875 DDJ130875:DDK130875 DNF130875:DNG130875 DXB130875:DXC130875 EGX130875:EGY130875 EQT130875:EQU130875 FAP130875:FAQ130875 FKL130875:FKM130875 FUH130875:FUI130875 GED130875:GEE130875 GNZ130875:GOA130875 GXV130875:GXW130875 HHR130875:HHS130875 HRN130875:HRO130875 IBJ130875:IBK130875 ILF130875:ILG130875 IVB130875:IVC130875 JEX130875:JEY130875 JOT130875:JOU130875 JYP130875:JYQ130875 KIL130875:KIM130875 KSH130875:KSI130875 LCD130875:LCE130875 LLZ130875:LMA130875 LVV130875:LVW130875 MFR130875:MFS130875 MPN130875:MPO130875 MZJ130875:MZK130875 NJF130875:NJG130875 NTB130875:NTC130875 OCX130875:OCY130875 OMT130875:OMU130875 OWP130875:OWQ130875 PGL130875:PGM130875 PQH130875:PQI130875 QAD130875:QAE130875 QJZ130875:QKA130875 QTV130875:QTW130875 RDR130875:RDS130875 RNN130875:RNO130875 RXJ130875:RXK130875 SHF130875:SHG130875 SRB130875:SRC130875 TAX130875:TAY130875 TKT130875:TKU130875 TUP130875:TUQ130875 UEL130875:UEM130875 UOH130875:UOI130875 UYD130875:UYE130875 VHZ130875:VIA130875 VRV130875:VRW130875 WBR130875:WBS130875 WLN130875:WLO130875 WVJ130875:WVK130875 C196411:D196411 IX196411:IY196411 ST196411:SU196411 ACP196411:ACQ196411 AML196411:AMM196411 AWH196411:AWI196411 BGD196411:BGE196411 BPZ196411:BQA196411 BZV196411:BZW196411 CJR196411:CJS196411 CTN196411:CTO196411 DDJ196411:DDK196411 DNF196411:DNG196411 DXB196411:DXC196411 EGX196411:EGY196411 EQT196411:EQU196411 FAP196411:FAQ196411 FKL196411:FKM196411 FUH196411:FUI196411 GED196411:GEE196411 GNZ196411:GOA196411 GXV196411:GXW196411 HHR196411:HHS196411 HRN196411:HRO196411 IBJ196411:IBK196411 ILF196411:ILG196411 IVB196411:IVC196411 JEX196411:JEY196411 JOT196411:JOU196411 JYP196411:JYQ196411 KIL196411:KIM196411 KSH196411:KSI196411 LCD196411:LCE196411 LLZ196411:LMA196411 LVV196411:LVW196411 MFR196411:MFS196411 MPN196411:MPO196411 MZJ196411:MZK196411 NJF196411:NJG196411 NTB196411:NTC196411 OCX196411:OCY196411 OMT196411:OMU196411 OWP196411:OWQ196411 PGL196411:PGM196411 PQH196411:PQI196411 QAD196411:QAE196411 QJZ196411:QKA196411 QTV196411:QTW196411 RDR196411:RDS196411 RNN196411:RNO196411 RXJ196411:RXK196411 SHF196411:SHG196411 SRB196411:SRC196411 TAX196411:TAY196411 TKT196411:TKU196411 TUP196411:TUQ196411 UEL196411:UEM196411 UOH196411:UOI196411 UYD196411:UYE196411 VHZ196411:VIA196411 VRV196411:VRW196411 WBR196411:WBS196411 WLN196411:WLO196411 WVJ196411:WVK196411 C261947:D261947 IX261947:IY261947 ST261947:SU261947 ACP261947:ACQ261947 AML261947:AMM261947 AWH261947:AWI261947 BGD261947:BGE261947 BPZ261947:BQA261947 BZV261947:BZW261947 CJR261947:CJS261947 CTN261947:CTO261947 DDJ261947:DDK261947 DNF261947:DNG261947 DXB261947:DXC261947 EGX261947:EGY261947 EQT261947:EQU261947 FAP261947:FAQ261947 FKL261947:FKM261947 FUH261947:FUI261947 GED261947:GEE261947 GNZ261947:GOA261947 GXV261947:GXW261947 HHR261947:HHS261947 HRN261947:HRO261947 IBJ261947:IBK261947 ILF261947:ILG261947 IVB261947:IVC261947 JEX261947:JEY261947 JOT261947:JOU261947 JYP261947:JYQ261947 KIL261947:KIM261947 KSH261947:KSI261947 LCD261947:LCE261947 LLZ261947:LMA261947 LVV261947:LVW261947 MFR261947:MFS261947 MPN261947:MPO261947 MZJ261947:MZK261947 NJF261947:NJG261947 NTB261947:NTC261947 OCX261947:OCY261947 OMT261947:OMU261947 OWP261947:OWQ261947 PGL261947:PGM261947 PQH261947:PQI261947 QAD261947:QAE261947 QJZ261947:QKA261947 QTV261947:QTW261947 RDR261947:RDS261947 RNN261947:RNO261947 RXJ261947:RXK261947 SHF261947:SHG261947 SRB261947:SRC261947 TAX261947:TAY261947 TKT261947:TKU261947 TUP261947:TUQ261947 UEL261947:UEM261947 UOH261947:UOI261947 UYD261947:UYE261947 VHZ261947:VIA261947 VRV261947:VRW261947 WBR261947:WBS261947 WLN261947:WLO261947 WVJ261947:WVK261947 C327483:D327483 IX327483:IY327483 ST327483:SU327483 ACP327483:ACQ327483 AML327483:AMM327483 AWH327483:AWI327483 BGD327483:BGE327483 BPZ327483:BQA327483 BZV327483:BZW327483 CJR327483:CJS327483 CTN327483:CTO327483 DDJ327483:DDK327483 DNF327483:DNG327483 DXB327483:DXC327483 EGX327483:EGY327483 EQT327483:EQU327483 FAP327483:FAQ327483 FKL327483:FKM327483 FUH327483:FUI327483 GED327483:GEE327483 GNZ327483:GOA327483 GXV327483:GXW327483 HHR327483:HHS327483 HRN327483:HRO327483 IBJ327483:IBK327483 ILF327483:ILG327483 IVB327483:IVC327483 JEX327483:JEY327483 JOT327483:JOU327483 JYP327483:JYQ327483 KIL327483:KIM327483 KSH327483:KSI327483 LCD327483:LCE327483 LLZ327483:LMA327483 LVV327483:LVW327483 MFR327483:MFS327483 MPN327483:MPO327483 MZJ327483:MZK327483 NJF327483:NJG327483 NTB327483:NTC327483 OCX327483:OCY327483 OMT327483:OMU327483 OWP327483:OWQ327483 PGL327483:PGM327483 PQH327483:PQI327483 QAD327483:QAE327483 QJZ327483:QKA327483 QTV327483:QTW327483 RDR327483:RDS327483 RNN327483:RNO327483 RXJ327483:RXK327483 SHF327483:SHG327483 SRB327483:SRC327483 TAX327483:TAY327483 TKT327483:TKU327483 TUP327483:TUQ327483 UEL327483:UEM327483 UOH327483:UOI327483 UYD327483:UYE327483 VHZ327483:VIA327483 VRV327483:VRW327483 WBR327483:WBS327483 WLN327483:WLO327483 WVJ327483:WVK327483 C393019:D393019 IX393019:IY393019 ST393019:SU393019 ACP393019:ACQ393019 AML393019:AMM393019 AWH393019:AWI393019 BGD393019:BGE393019 BPZ393019:BQA393019 BZV393019:BZW393019 CJR393019:CJS393019 CTN393019:CTO393019 DDJ393019:DDK393019 DNF393019:DNG393019 DXB393019:DXC393019 EGX393019:EGY393019 EQT393019:EQU393019 FAP393019:FAQ393019 FKL393019:FKM393019 FUH393019:FUI393019 GED393019:GEE393019 GNZ393019:GOA393019 GXV393019:GXW393019 HHR393019:HHS393019 HRN393019:HRO393019 IBJ393019:IBK393019 ILF393019:ILG393019 IVB393019:IVC393019 JEX393019:JEY393019 JOT393019:JOU393019 JYP393019:JYQ393019 KIL393019:KIM393019 KSH393019:KSI393019 LCD393019:LCE393019 LLZ393019:LMA393019 LVV393019:LVW393019 MFR393019:MFS393019 MPN393019:MPO393019 MZJ393019:MZK393019 NJF393019:NJG393019 NTB393019:NTC393019 OCX393019:OCY393019 OMT393019:OMU393019 OWP393019:OWQ393019 PGL393019:PGM393019 PQH393019:PQI393019 QAD393019:QAE393019 QJZ393019:QKA393019 QTV393019:QTW393019 RDR393019:RDS393019 RNN393019:RNO393019 RXJ393019:RXK393019 SHF393019:SHG393019 SRB393019:SRC393019 TAX393019:TAY393019 TKT393019:TKU393019 TUP393019:TUQ393019 UEL393019:UEM393019 UOH393019:UOI393019 UYD393019:UYE393019 VHZ393019:VIA393019 VRV393019:VRW393019 WBR393019:WBS393019 WLN393019:WLO393019 WVJ393019:WVK393019 C458555:D458555 IX458555:IY458555 ST458555:SU458555 ACP458555:ACQ458555 AML458555:AMM458555 AWH458555:AWI458555 BGD458555:BGE458555 BPZ458555:BQA458555 BZV458555:BZW458555 CJR458555:CJS458555 CTN458555:CTO458555 DDJ458555:DDK458555 DNF458555:DNG458555 DXB458555:DXC458555 EGX458555:EGY458555 EQT458555:EQU458555 FAP458555:FAQ458555 FKL458555:FKM458555 FUH458555:FUI458555 GED458555:GEE458555 GNZ458555:GOA458555 GXV458555:GXW458555 HHR458555:HHS458555 HRN458555:HRO458555 IBJ458555:IBK458555 ILF458555:ILG458555 IVB458555:IVC458555 JEX458555:JEY458555 JOT458555:JOU458555 JYP458555:JYQ458555 KIL458555:KIM458555 KSH458555:KSI458555 LCD458555:LCE458555 LLZ458555:LMA458555 LVV458555:LVW458555 MFR458555:MFS458555 MPN458555:MPO458555 MZJ458555:MZK458555 NJF458555:NJG458555 NTB458555:NTC458555 OCX458555:OCY458555 OMT458555:OMU458555 OWP458555:OWQ458555 PGL458555:PGM458555 PQH458555:PQI458555 QAD458555:QAE458555 QJZ458555:QKA458555 QTV458555:QTW458555 RDR458555:RDS458555 RNN458555:RNO458555 RXJ458555:RXK458555 SHF458555:SHG458555 SRB458555:SRC458555 TAX458555:TAY458555 TKT458555:TKU458555 TUP458555:TUQ458555 UEL458555:UEM458555 UOH458555:UOI458555 UYD458555:UYE458555 VHZ458555:VIA458555 VRV458555:VRW458555 WBR458555:WBS458555 WLN458555:WLO458555 WVJ458555:WVK458555 C524091:D524091 IX524091:IY524091 ST524091:SU524091 ACP524091:ACQ524091 AML524091:AMM524091 AWH524091:AWI524091 BGD524091:BGE524091 BPZ524091:BQA524091 BZV524091:BZW524091 CJR524091:CJS524091 CTN524091:CTO524091 DDJ524091:DDK524091 DNF524091:DNG524091 DXB524091:DXC524091 EGX524091:EGY524091 EQT524091:EQU524091 FAP524091:FAQ524091 FKL524091:FKM524091 FUH524091:FUI524091 GED524091:GEE524091 GNZ524091:GOA524091 GXV524091:GXW524091 HHR524091:HHS524091 HRN524091:HRO524091 IBJ524091:IBK524091 ILF524091:ILG524091 IVB524091:IVC524091 JEX524091:JEY524091 JOT524091:JOU524091 JYP524091:JYQ524091 KIL524091:KIM524091 KSH524091:KSI524091 LCD524091:LCE524091 LLZ524091:LMA524091 LVV524091:LVW524091 MFR524091:MFS524091 MPN524091:MPO524091 MZJ524091:MZK524091 NJF524091:NJG524091 NTB524091:NTC524091 OCX524091:OCY524091 OMT524091:OMU524091 OWP524091:OWQ524091 PGL524091:PGM524091 PQH524091:PQI524091 QAD524091:QAE524091 QJZ524091:QKA524091 QTV524091:QTW524091 RDR524091:RDS524091 RNN524091:RNO524091 RXJ524091:RXK524091 SHF524091:SHG524091 SRB524091:SRC524091 TAX524091:TAY524091 TKT524091:TKU524091 TUP524091:TUQ524091 UEL524091:UEM524091 UOH524091:UOI524091 UYD524091:UYE524091 VHZ524091:VIA524091 VRV524091:VRW524091 WBR524091:WBS524091 WLN524091:WLO524091 WVJ524091:WVK524091 C589627:D589627 IX589627:IY589627 ST589627:SU589627 ACP589627:ACQ589627 AML589627:AMM589627 AWH589627:AWI589627 BGD589627:BGE589627 BPZ589627:BQA589627 BZV589627:BZW589627 CJR589627:CJS589627 CTN589627:CTO589627 DDJ589627:DDK589627 DNF589627:DNG589627 DXB589627:DXC589627 EGX589627:EGY589627 EQT589627:EQU589627 FAP589627:FAQ589627 FKL589627:FKM589627 FUH589627:FUI589627 GED589627:GEE589627 GNZ589627:GOA589627 GXV589627:GXW589627 HHR589627:HHS589627 HRN589627:HRO589627 IBJ589627:IBK589627 ILF589627:ILG589627 IVB589627:IVC589627 JEX589627:JEY589627 JOT589627:JOU589627 JYP589627:JYQ589627 KIL589627:KIM589627 KSH589627:KSI589627 LCD589627:LCE589627 LLZ589627:LMA589627 LVV589627:LVW589627 MFR589627:MFS589627 MPN589627:MPO589627 MZJ589627:MZK589627 NJF589627:NJG589627 NTB589627:NTC589627 OCX589627:OCY589627 OMT589627:OMU589627 OWP589627:OWQ589627 PGL589627:PGM589627 PQH589627:PQI589627 QAD589627:QAE589627 QJZ589627:QKA589627 QTV589627:QTW589627 RDR589627:RDS589627 RNN589627:RNO589627 RXJ589627:RXK589627 SHF589627:SHG589627 SRB589627:SRC589627 TAX589627:TAY589627 TKT589627:TKU589627 TUP589627:TUQ589627 UEL589627:UEM589627 UOH589627:UOI589627 UYD589627:UYE589627 VHZ589627:VIA589627 VRV589627:VRW589627 WBR589627:WBS589627 WLN589627:WLO589627 WVJ589627:WVK589627 C655163:D655163 IX655163:IY655163 ST655163:SU655163 ACP655163:ACQ655163 AML655163:AMM655163 AWH655163:AWI655163 BGD655163:BGE655163 BPZ655163:BQA655163 BZV655163:BZW655163 CJR655163:CJS655163 CTN655163:CTO655163 DDJ655163:DDK655163 DNF655163:DNG655163 DXB655163:DXC655163 EGX655163:EGY655163 EQT655163:EQU655163 FAP655163:FAQ655163 FKL655163:FKM655163 FUH655163:FUI655163 GED655163:GEE655163 GNZ655163:GOA655163 GXV655163:GXW655163 HHR655163:HHS655163 HRN655163:HRO655163 IBJ655163:IBK655163 ILF655163:ILG655163 IVB655163:IVC655163 JEX655163:JEY655163 JOT655163:JOU655163 JYP655163:JYQ655163 KIL655163:KIM655163 KSH655163:KSI655163 LCD655163:LCE655163 LLZ655163:LMA655163 LVV655163:LVW655163 MFR655163:MFS655163 MPN655163:MPO655163 MZJ655163:MZK655163 NJF655163:NJG655163 NTB655163:NTC655163 OCX655163:OCY655163 OMT655163:OMU655163 OWP655163:OWQ655163 PGL655163:PGM655163 PQH655163:PQI655163 QAD655163:QAE655163 QJZ655163:QKA655163 QTV655163:QTW655163 RDR655163:RDS655163 RNN655163:RNO655163 RXJ655163:RXK655163 SHF655163:SHG655163 SRB655163:SRC655163 TAX655163:TAY655163 TKT655163:TKU655163 TUP655163:TUQ655163 UEL655163:UEM655163 UOH655163:UOI655163 UYD655163:UYE655163 VHZ655163:VIA655163 VRV655163:VRW655163 WBR655163:WBS655163 WLN655163:WLO655163 WVJ655163:WVK655163 C720699:D720699 IX720699:IY720699 ST720699:SU720699 ACP720699:ACQ720699 AML720699:AMM720699 AWH720699:AWI720699 BGD720699:BGE720699 BPZ720699:BQA720699 BZV720699:BZW720699 CJR720699:CJS720699 CTN720699:CTO720699 DDJ720699:DDK720699 DNF720699:DNG720699 DXB720699:DXC720699 EGX720699:EGY720699 EQT720699:EQU720699 FAP720699:FAQ720699 FKL720699:FKM720699 FUH720699:FUI720699 GED720699:GEE720699 GNZ720699:GOA720699 GXV720699:GXW720699 HHR720699:HHS720699 HRN720699:HRO720699 IBJ720699:IBK720699 ILF720699:ILG720699 IVB720699:IVC720699 JEX720699:JEY720699 JOT720699:JOU720699 JYP720699:JYQ720699 KIL720699:KIM720699 KSH720699:KSI720699 LCD720699:LCE720699 LLZ720699:LMA720699 LVV720699:LVW720699 MFR720699:MFS720699 MPN720699:MPO720699 MZJ720699:MZK720699 NJF720699:NJG720699 NTB720699:NTC720699 OCX720699:OCY720699 OMT720699:OMU720699 OWP720699:OWQ720699 PGL720699:PGM720699 PQH720699:PQI720699 QAD720699:QAE720699 QJZ720699:QKA720699 QTV720699:QTW720699 RDR720699:RDS720699 RNN720699:RNO720699 RXJ720699:RXK720699 SHF720699:SHG720699 SRB720699:SRC720699 TAX720699:TAY720699 TKT720699:TKU720699 TUP720699:TUQ720699 UEL720699:UEM720699 UOH720699:UOI720699 UYD720699:UYE720699 VHZ720699:VIA720699 VRV720699:VRW720699 WBR720699:WBS720699 WLN720699:WLO720699 WVJ720699:WVK720699 C786235:D786235 IX786235:IY786235 ST786235:SU786235 ACP786235:ACQ786235 AML786235:AMM786235 AWH786235:AWI786235 BGD786235:BGE786235 BPZ786235:BQA786235 BZV786235:BZW786235 CJR786235:CJS786235 CTN786235:CTO786235 DDJ786235:DDK786235 DNF786235:DNG786235 DXB786235:DXC786235 EGX786235:EGY786235 EQT786235:EQU786235 FAP786235:FAQ786235 FKL786235:FKM786235 FUH786235:FUI786235 GED786235:GEE786235 GNZ786235:GOA786235 GXV786235:GXW786235 HHR786235:HHS786235 HRN786235:HRO786235 IBJ786235:IBK786235 ILF786235:ILG786235 IVB786235:IVC786235 JEX786235:JEY786235 JOT786235:JOU786235 JYP786235:JYQ786235 KIL786235:KIM786235 KSH786235:KSI786235 LCD786235:LCE786235 LLZ786235:LMA786235 LVV786235:LVW786235 MFR786235:MFS786235 MPN786235:MPO786235 MZJ786235:MZK786235 NJF786235:NJG786235 NTB786235:NTC786235 OCX786235:OCY786235 OMT786235:OMU786235 OWP786235:OWQ786235 PGL786235:PGM786235 PQH786235:PQI786235 QAD786235:QAE786235 QJZ786235:QKA786235 QTV786235:QTW786235 RDR786235:RDS786235 RNN786235:RNO786235 RXJ786235:RXK786235 SHF786235:SHG786235 SRB786235:SRC786235 TAX786235:TAY786235 TKT786235:TKU786235 TUP786235:TUQ786235 UEL786235:UEM786235 UOH786235:UOI786235 UYD786235:UYE786235 VHZ786235:VIA786235 VRV786235:VRW786235 WBR786235:WBS786235 WLN786235:WLO786235 WVJ786235:WVK786235 C851771:D851771 IX851771:IY851771 ST851771:SU851771 ACP851771:ACQ851771 AML851771:AMM851771 AWH851771:AWI851771 BGD851771:BGE851771 BPZ851771:BQA851771 BZV851771:BZW851771 CJR851771:CJS851771 CTN851771:CTO851771 DDJ851771:DDK851771 DNF851771:DNG851771 DXB851771:DXC851771 EGX851771:EGY851771 EQT851771:EQU851771 FAP851771:FAQ851771 FKL851771:FKM851771 FUH851771:FUI851771 GED851771:GEE851771 GNZ851771:GOA851771 GXV851771:GXW851771 HHR851771:HHS851771 HRN851771:HRO851771 IBJ851771:IBK851771 ILF851771:ILG851771 IVB851771:IVC851771 JEX851771:JEY851771 JOT851771:JOU851771 JYP851771:JYQ851771 KIL851771:KIM851771 KSH851771:KSI851771 LCD851771:LCE851771 LLZ851771:LMA851771 LVV851771:LVW851771 MFR851771:MFS851771 MPN851771:MPO851771 MZJ851771:MZK851771 NJF851771:NJG851771 NTB851771:NTC851771 OCX851771:OCY851771 OMT851771:OMU851771 OWP851771:OWQ851771 PGL851771:PGM851771 PQH851771:PQI851771 QAD851771:QAE851771 QJZ851771:QKA851771 QTV851771:QTW851771 RDR851771:RDS851771 RNN851771:RNO851771 RXJ851771:RXK851771 SHF851771:SHG851771 SRB851771:SRC851771 TAX851771:TAY851771 TKT851771:TKU851771 TUP851771:TUQ851771 UEL851771:UEM851771 UOH851771:UOI851771 UYD851771:UYE851771 VHZ851771:VIA851771 VRV851771:VRW851771 WBR851771:WBS851771 WLN851771:WLO851771 WVJ851771:WVK851771 C917307:D917307 IX917307:IY917307 ST917307:SU917307 ACP917307:ACQ917307 AML917307:AMM917307 AWH917307:AWI917307 BGD917307:BGE917307 BPZ917307:BQA917307 BZV917307:BZW917307 CJR917307:CJS917307 CTN917307:CTO917307 DDJ917307:DDK917307 DNF917307:DNG917307 DXB917307:DXC917307 EGX917307:EGY917307 EQT917307:EQU917307 FAP917307:FAQ917307 FKL917307:FKM917307 FUH917307:FUI917307 GED917307:GEE917307 GNZ917307:GOA917307 GXV917307:GXW917307 HHR917307:HHS917307 HRN917307:HRO917307 IBJ917307:IBK917307 ILF917307:ILG917307 IVB917307:IVC917307 JEX917307:JEY917307 JOT917307:JOU917307 JYP917307:JYQ917307 KIL917307:KIM917307 KSH917307:KSI917307 LCD917307:LCE917307 LLZ917307:LMA917307 LVV917307:LVW917307 MFR917307:MFS917307 MPN917307:MPO917307 MZJ917307:MZK917307 NJF917307:NJG917307 NTB917307:NTC917307 OCX917307:OCY917307 OMT917307:OMU917307 OWP917307:OWQ917307 PGL917307:PGM917307 PQH917307:PQI917307 QAD917307:QAE917307 QJZ917307:QKA917307 QTV917307:QTW917307 RDR917307:RDS917307 RNN917307:RNO917307 RXJ917307:RXK917307 SHF917307:SHG917307 SRB917307:SRC917307 TAX917307:TAY917307 TKT917307:TKU917307 TUP917307:TUQ917307 UEL917307:UEM917307 UOH917307:UOI917307 UYD917307:UYE917307 VHZ917307:VIA917307 VRV917307:VRW917307 WBR917307:WBS917307 WLN917307:WLO917307 WVJ917307:WVK917307 C982843:D982843 IX982843:IY982843 ST982843:SU982843 ACP982843:ACQ982843 AML982843:AMM982843 AWH982843:AWI982843 BGD982843:BGE982843 BPZ982843:BQA982843 BZV982843:BZW982843 CJR982843:CJS982843 CTN982843:CTO982843 DDJ982843:DDK982843 DNF982843:DNG982843 DXB982843:DXC982843 EGX982843:EGY982843 EQT982843:EQU982843 FAP982843:FAQ982843 FKL982843:FKM982843 FUH982843:FUI982843 GED982843:GEE982843 GNZ982843:GOA982843 GXV982843:GXW982843 HHR982843:HHS982843 HRN982843:HRO982843 IBJ982843:IBK982843 ILF982843:ILG982843 IVB982843:IVC982843 JEX982843:JEY982843 JOT982843:JOU982843 JYP982843:JYQ982843 KIL982843:KIM982843 KSH982843:KSI982843 LCD982843:LCE982843 LLZ982843:LMA982843 LVV982843:LVW982843 MFR982843:MFS982843 MPN982843:MPO982843 MZJ982843:MZK982843 NJF982843:NJG982843 NTB982843:NTC982843 OCX982843:OCY982843 OMT982843:OMU982843 OWP982843:OWQ982843 PGL982843:PGM982843 PQH982843:PQI982843 QAD982843:QAE982843 QJZ982843:QKA982843 QTV982843:QTW982843 RDR982843:RDS982843 RNN982843:RNO982843 RXJ982843:RXK982843 SHF982843:SHG982843 SRB982843:SRC982843 TAX982843:TAY982843 TKT982843:TKU982843 TUP982843:TUQ982843 UEL982843:UEM982843 UOH982843:UOI982843 UYD982843:UYE982843 VHZ982843:VIA982843 VRV982843:VRW982843 WBR982843:WBS982843 WLN982843:WLO982843 WVJ982843:WVK982843"/>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96" t="s">
        <v>2585</v>
      </c>
      <c r="C1" s="184" t="str">
        <f ca="1">RIGHT(CELL("filename",C1),LEN(CELL("filename",C1))-FIND("]",CELL("filename",C1)))</f>
        <v>岐阜</v>
      </c>
      <c r="D1" s="185"/>
      <c r="F1" s="97" t="s">
        <v>1</v>
      </c>
      <c r="G1" s="98">
        <f>SUM(C$11:C$410)</f>
        <v>0</v>
      </c>
      <c r="H1" s="99" t="s">
        <v>2</v>
      </c>
    </row>
    <row r="2" spans="1:8" ht="15" customHeight="1">
      <c r="B2" s="26"/>
      <c r="F2" s="97" t="s">
        <v>3</v>
      </c>
      <c r="G2" s="98">
        <f>SUM(D$11:D$410)</f>
        <v>0</v>
      </c>
      <c r="H2" s="99" t="s">
        <v>2</v>
      </c>
    </row>
    <row r="3" spans="1:8" ht="15" customHeight="1">
      <c r="B3" s="96" t="s">
        <v>4</v>
      </c>
      <c r="C3" s="173"/>
      <c r="D3" s="173"/>
      <c r="F3" s="97" t="s">
        <v>5</v>
      </c>
      <c r="G3" s="98">
        <f>SUM($G$1:$G$2)</f>
        <v>0</v>
      </c>
      <c r="H3" s="99" t="s">
        <v>2</v>
      </c>
    </row>
    <row r="4" spans="1:8" ht="13.5" customHeight="1">
      <c r="B4" s="26"/>
    </row>
    <row r="5" spans="1:8">
      <c r="B5" s="96" t="s">
        <v>6</v>
      </c>
      <c r="C5" s="186">
        <f>COUNTIF($C$11:$C$410,"&gt;0")</f>
        <v>0</v>
      </c>
      <c r="D5" s="186"/>
      <c r="F5" s="96" t="s">
        <v>7</v>
      </c>
      <c r="G5" s="100">
        <f>COUNT(C$11:C$410)</f>
        <v>0</v>
      </c>
      <c r="H5" s="99" t="s">
        <v>8</v>
      </c>
    </row>
    <row r="6" spans="1:8">
      <c r="B6" s="96" t="s">
        <v>9</v>
      </c>
      <c r="C6" s="186">
        <f>COUNTIF($D$11:$D$410,"&gt;0")</f>
        <v>0</v>
      </c>
      <c r="D6" s="186"/>
      <c r="F6" s="96" t="s">
        <v>10</v>
      </c>
      <c r="G6" s="100">
        <f>COUNT(D$11:D$410)</f>
        <v>0</v>
      </c>
      <c r="H6" s="99" t="s">
        <v>8</v>
      </c>
    </row>
    <row r="7" spans="1:8">
      <c r="B7" s="96" t="s">
        <v>11</v>
      </c>
      <c r="C7" s="186">
        <f>COUNTA($B$11:$B$410)-SUM($E$11:$E$410)</f>
        <v>0</v>
      </c>
      <c r="D7" s="186"/>
      <c r="F7" s="96" t="s">
        <v>12</v>
      </c>
      <c r="G7" s="100">
        <f>COUNTA(B$11:B$410)</f>
        <v>45</v>
      </c>
      <c r="H7" s="99"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1115</v>
      </c>
      <c r="C11" s="30"/>
      <c r="D11" s="30"/>
      <c r="E11" s="25">
        <f>IF(B11="",0,IF(COUNTBLANK(C11:D11)=2,1,0))</f>
        <v>1</v>
      </c>
    </row>
    <row r="12" spans="1:8">
      <c r="A12" s="28">
        <f t="shared" ref="A12:A75" si="0">ROW(A12)-10</f>
        <v>2</v>
      </c>
      <c r="B12" s="29" t="s">
        <v>1116</v>
      </c>
      <c r="C12" s="30"/>
      <c r="D12" s="30"/>
      <c r="E12" s="25">
        <f t="shared" ref="E12:E75" si="1">IF(B12="",0,IF(COUNTBLANK(C12:D12)=2,1,0))</f>
        <v>1</v>
      </c>
    </row>
    <row r="13" spans="1:8">
      <c r="A13" s="28">
        <f t="shared" si="0"/>
        <v>3</v>
      </c>
      <c r="B13" s="29" t="s">
        <v>1117</v>
      </c>
      <c r="C13" s="30"/>
      <c r="D13" s="30"/>
      <c r="E13" s="25">
        <f t="shared" si="1"/>
        <v>1</v>
      </c>
    </row>
    <row r="14" spans="1:8">
      <c r="A14" s="28">
        <f t="shared" si="0"/>
        <v>4</v>
      </c>
      <c r="B14" s="29" t="s">
        <v>1118</v>
      </c>
      <c r="C14" s="30"/>
      <c r="D14" s="30"/>
      <c r="E14" s="25">
        <f t="shared" si="1"/>
        <v>1</v>
      </c>
    </row>
    <row r="15" spans="1:8">
      <c r="A15" s="28">
        <f t="shared" si="0"/>
        <v>5</v>
      </c>
      <c r="B15" s="29" t="s">
        <v>1119</v>
      </c>
      <c r="C15" s="30"/>
      <c r="D15" s="30"/>
      <c r="E15" s="25">
        <f t="shared" si="1"/>
        <v>1</v>
      </c>
    </row>
    <row r="16" spans="1:8">
      <c r="A16" s="28">
        <f t="shared" si="0"/>
        <v>6</v>
      </c>
      <c r="B16" s="29" t="s">
        <v>1120</v>
      </c>
      <c r="C16" s="30"/>
      <c r="D16" s="30"/>
      <c r="E16" s="25">
        <f t="shared" si="1"/>
        <v>1</v>
      </c>
    </row>
    <row r="17" spans="1:5">
      <c r="A17" s="28">
        <f t="shared" si="0"/>
        <v>7</v>
      </c>
      <c r="B17" s="29" t="s">
        <v>1121</v>
      </c>
      <c r="C17" s="30"/>
      <c r="D17" s="30"/>
      <c r="E17" s="25">
        <f t="shared" si="1"/>
        <v>1</v>
      </c>
    </row>
    <row r="18" spans="1:5">
      <c r="A18" s="28">
        <f t="shared" si="0"/>
        <v>8</v>
      </c>
      <c r="B18" s="29" t="s">
        <v>1122</v>
      </c>
      <c r="C18" s="30"/>
      <c r="D18" s="30"/>
      <c r="E18" s="25">
        <f t="shared" si="1"/>
        <v>1</v>
      </c>
    </row>
    <row r="19" spans="1:5">
      <c r="A19" s="28">
        <f t="shared" si="0"/>
        <v>9</v>
      </c>
      <c r="B19" s="29" t="s">
        <v>1123</v>
      </c>
      <c r="C19" s="30"/>
      <c r="D19" s="30"/>
      <c r="E19" s="25">
        <f t="shared" si="1"/>
        <v>1</v>
      </c>
    </row>
    <row r="20" spans="1:5">
      <c r="A20" s="28">
        <f t="shared" si="0"/>
        <v>10</v>
      </c>
      <c r="B20" s="29" t="s">
        <v>2749</v>
      </c>
      <c r="C20" s="30"/>
      <c r="D20" s="30"/>
      <c r="E20" s="25">
        <f t="shared" si="1"/>
        <v>1</v>
      </c>
    </row>
    <row r="21" spans="1:5">
      <c r="A21" s="28">
        <f t="shared" si="0"/>
        <v>11</v>
      </c>
      <c r="B21" s="29" t="s">
        <v>1124</v>
      </c>
      <c r="C21" s="30"/>
      <c r="D21" s="30"/>
      <c r="E21" s="25">
        <f t="shared" si="1"/>
        <v>1</v>
      </c>
    </row>
    <row r="22" spans="1:5">
      <c r="A22" s="28">
        <f t="shared" si="0"/>
        <v>12</v>
      </c>
      <c r="B22" s="29" t="s">
        <v>1125</v>
      </c>
      <c r="C22" s="30"/>
      <c r="D22" s="30"/>
      <c r="E22" s="25">
        <f t="shared" si="1"/>
        <v>1</v>
      </c>
    </row>
    <row r="23" spans="1:5">
      <c r="A23" s="28">
        <f t="shared" si="0"/>
        <v>13</v>
      </c>
      <c r="B23" s="29" t="s">
        <v>2750</v>
      </c>
      <c r="C23" s="30"/>
      <c r="D23" s="30"/>
      <c r="E23" s="25">
        <f t="shared" si="1"/>
        <v>1</v>
      </c>
    </row>
    <row r="24" spans="1:5">
      <c r="A24" s="28">
        <f t="shared" si="0"/>
        <v>14</v>
      </c>
      <c r="B24" s="29" t="s">
        <v>2751</v>
      </c>
      <c r="C24" s="30"/>
      <c r="D24" s="30"/>
      <c r="E24" s="25">
        <f t="shared" si="1"/>
        <v>1</v>
      </c>
    </row>
    <row r="25" spans="1:5">
      <c r="A25" s="28">
        <f t="shared" si="0"/>
        <v>15</v>
      </c>
      <c r="B25" s="29" t="s">
        <v>1126</v>
      </c>
      <c r="C25" s="30"/>
      <c r="D25" s="30"/>
      <c r="E25" s="25">
        <f t="shared" si="1"/>
        <v>1</v>
      </c>
    </row>
    <row r="26" spans="1:5">
      <c r="A26" s="28">
        <f t="shared" si="0"/>
        <v>16</v>
      </c>
      <c r="B26" s="29" t="s">
        <v>1127</v>
      </c>
      <c r="C26" s="30"/>
      <c r="D26" s="30"/>
      <c r="E26" s="25">
        <f t="shared" si="1"/>
        <v>1</v>
      </c>
    </row>
    <row r="27" spans="1:5">
      <c r="A27" s="28">
        <f t="shared" si="0"/>
        <v>17</v>
      </c>
      <c r="B27" s="29" t="s">
        <v>2752</v>
      </c>
      <c r="C27" s="30"/>
      <c r="D27" s="30"/>
      <c r="E27" s="25">
        <f t="shared" si="1"/>
        <v>1</v>
      </c>
    </row>
    <row r="28" spans="1:5">
      <c r="A28" s="28">
        <f t="shared" si="0"/>
        <v>18</v>
      </c>
      <c r="B28" s="29" t="s">
        <v>2753</v>
      </c>
      <c r="C28" s="30"/>
      <c r="D28" s="30"/>
      <c r="E28" s="25">
        <f t="shared" si="1"/>
        <v>1</v>
      </c>
    </row>
    <row r="29" spans="1:5">
      <c r="A29" s="28">
        <f t="shared" si="0"/>
        <v>19</v>
      </c>
      <c r="B29" s="29" t="s">
        <v>2754</v>
      </c>
      <c r="C29" s="30"/>
      <c r="D29" s="30"/>
      <c r="E29" s="25">
        <f t="shared" si="1"/>
        <v>1</v>
      </c>
    </row>
    <row r="30" spans="1:5">
      <c r="A30" s="28">
        <f t="shared" si="0"/>
        <v>20</v>
      </c>
      <c r="B30" s="29" t="s">
        <v>2755</v>
      </c>
      <c r="C30" s="30"/>
      <c r="D30" s="30"/>
      <c r="E30" s="25">
        <f t="shared" si="1"/>
        <v>1</v>
      </c>
    </row>
    <row r="31" spans="1:5">
      <c r="A31" s="28">
        <f t="shared" si="0"/>
        <v>21</v>
      </c>
      <c r="B31" s="29" t="s">
        <v>1128</v>
      </c>
      <c r="C31" s="30"/>
      <c r="D31" s="30"/>
      <c r="E31" s="25">
        <f t="shared" si="1"/>
        <v>1</v>
      </c>
    </row>
    <row r="32" spans="1:5">
      <c r="A32" s="28">
        <f t="shared" si="0"/>
        <v>22</v>
      </c>
      <c r="B32" s="29" t="s">
        <v>1129</v>
      </c>
      <c r="C32" s="30"/>
      <c r="D32" s="30"/>
      <c r="E32" s="25">
        <f t="shared" si="1"/>
        <v>1</v>
      </c>
    </row>
    <row r="33" spans="1:5">
      <c r="A33" s="28">
        <f t="shared" si="0"/>
        <v>23</v>
      </c>
      <c r="B33" s="29" t="s">
        <v>1130</v>
      </c>
      <c r="C33" s="30"/>
      <c r="D33" s="30"/>
      <c r="E33" s="25">
        <f t="shared" si="1"/>
        <v>1</v>
      </c>
    </row>
    <row r="34" spans="1:5">
      <c r="A34" s="28">
        <f t="shared" si="0"/>
        <v>24</v>
      </c>
      <c r="B34" s="29" t="s">
        <v>1131</v>
      </c>
      <c r="C34" s="30"/>
      <c r="D34" s="30"/>
      <c r="E34" s="25">
        <f t="shared" si="1"/>
        <v>1</v>
      </c>
    </row>
    <row r="35" spans="1:5">
      <c r="A35" s="28">
        <f t="shared" si="0"/>
        <v>25</v>
      </c>
      <c r="B35" s="29" t="s">
        <v>1132</v>
      </c>
      <c r="C35" s="30"/>
      <c r="D35" s="30"/>
      <c r="E35" s="25">
        <f t="shared" si="1"/>
        <v>1</v>
      </c>
    </row>
    <row r="36" spans="1:5">
      <c r="A36" s="28">
        <f t="shared" si="0"/>
        <v>26</v>
      </c>
      <c r="B36" s="29" t="s">
        <v>1133</v>
      </c>
      <c r="C36" s="30"/>
      <c r="D36" s="30"/>
      <c r="E36" s="25">
        <f t="shared" si="1"/>
        <v>1</v>
      </c>
    </row>
    <row r="37" spans="1:5">
      <c r="A37" s="28">
        <f t="shared" si="0"/>
        <v>27</v>
      </c>
      <c r="B37" s="29" t="s">
        <v>2756</v>
      </c>
      <c r="C37" s="30"/>
      <c r="D37" s="30"/>
      <c r="E37" s="25">
        <f t="shared" si="1"/>
        <v>1</v>
      </c>
    </row>
    <row r="38" spans="1:5">
      <c r="A38" s="28">
        <f t="shared" si="0"/>
        <v>28</v>
      </c>
      <c r="B38" s="29" t="s">
        <v>1134</v>
      </c>
      <c r="C38" s="30"/>
      <c r="D38" s="30"/>
      <c r="E38" s="25">
        <f t="shared" si="1"/>
        <v>1</v>
      </c>
    </row>
    <row r="39" spans="1:5">
      <c r="A39" s="28">
        <f t="shared" si="0"/>
        <v>29</v>
      </c>
      <c r="B39" s="29" t="s">
        <v>2757</v>
      </c>
      <c r="C39" s="30"/>
      <c r="D39" s="30"/>
      <c r="E39" s="25">
        <f t="shared" si="1"/>
        <v>1</v>
      </c>
    </row>
    <row r="40" spans="1:5">
      <c r="A40" s="28">
        <f t="shared" si="0"/>
        <v>30</v>
      </c>
      <c r="B40" s="29" t="s">
        <v>2758</v>
      </c>
      <c r="C40" s="30"/>
      <c r="D40" s="30"/>
      <c r="E40" s="25">
        <f t="shared" si="1"/>
        <v>1</v>
      </c>
    </row>
    <row r="41" spans="1:5">
      <c r="A41" s="28">
        <f t="shared" si="0"/>
        <v>31</v>
      </c>
      <c r="B41" s="29" t="s">
        <v>1135</v>
      </c>
      <c r="C41" s="30"/>
      <c r="D41" s="30"/>
      <c r="E41" s="25">
        <f t="shared" si="1"/>
        <v>1</v>
      </c>
    </row>
    <row r="42" spans="1:5">
      <c r="A42" s="28">
        <f t="shared" si="0"/>
        <v>32</v>
      </c>
      <c r="B42" s="29" t="s">
        <v>2759</v>
      </c>
      <c r="C42" s="30"/>
      <c r="D42" s="30"/>
      <c r="E42" s="25">
        <f t="shared" si="1"/>
        <v>1</v>
      </c>
    </row>
    <row r="43" spans="1:5">
      <c r="A43" s="28">
        <f t="shared" si="0"/>
        <v>33</v>
      </c>
      <c r="B43" s="29" t="s">
        <v>1136</v>
      </c>
      <c r="C43" s="30"/>
      <c r="D43" s="30"/>
      <c r="E43" s="25">
        <f t="shared" si="1"/>
        <v>1</v>
      </c>
    </row>
    <row r="44" spans="1:5">
      <c r="A44" s="28">
        <f t="shared" si="0"/>
        <v>34</v>
      </c>
      <c r="B44" s="29" t="s">
        <v>1137</v>
      </c>
      <c r="C44" s="30"/>
      <c r="D44" s="30"/>
      <c r="E44" s="25">
        <f t="shared" si="1"/>
        <v>1</v>
      </c>
    </row>
    <row r="45" spans="1:5">
      <c r="A45" s="28">
        <f t="shared" si="0"/>
        <v>35</v>
      </c>
      <c r="B45" s="29" t="s">
        <v>1138</v>
      </c>
      <c r="C45" s="30"/>
      <c r="D45" s="30"/>
      <c r="E45" s="25">
        <f t="shared" si="1"/>
        <v>1</v>
      </c>
    </row>
    <row r="46" spans="1:5">
      <c r="A46" s="28">
        <f t="shared" si="0"/>
        <v>36</v>
      </c>
      <c r="B46" s="29" t="s">
        <v>1139</v>
      </c>
      <c r="C46" s="30"/>
      <c r="D46" s="30"/>
      <c r="E46" s="25">
        <f t="shared" si="1"/>
        <v>1</v>
      </c>
    </row>
    <row r="47" spans="1:5">
      <c r="A47" s="28">
        <f t="shared" si="0"/>
        <v>37</v>
      </c>
      <c r="B47" s="29" t="s">
        <v>2760</v>
      </c>
      <c r="C47" s="30"/>
      <c r="D47" s="30"/>
      <c r="E47" s="25">
        <f t="shared" si="1"/>
        <v>1</v>
      </c>
    </row>
    <row r="48" spans="1:5">
      <c r="A48" s="28">
        <f t="shared" si="0"/>
        <v>38</v>
      </c>
      <c r="B48" s="29" t="s">
        <v>1140</v>
      </c>
      <c r="C48" s="30"/>
      <c r="D48" s="30"/>
      <c r="E48" s="25">
        <f t="shared" si="1"/>
        <v>1</v>
      </c>
    </row>
    <row r="49" spans="1:5">
      <c r="A49" s="28">
        <f t="shared" si="0"/>
        <v>39</v>
      </c>
      <c r="B49" s="29" t="s">
        <v>1141</v>
      </c>
      <c r="C49" s="30"/>
      <c r="D49" s="30"/>
      <c r="E49" s="25">
        <f t="shared" si="1"/>
        <v>1</v>
      </c>
    </row>
    <row r="50" spans="1:5">
      <c r="A50" s="28">
        <f t="shared" si="0"/>
        <v>40</v>
      </c>
      <c r="B50" s="29" t="s">
        <v>1142</v>
      </c>
      <c r="C50" s="30"/>
      <c r="D50" s="30"/>
      <c r="E50" s="25">
        <f t="shared" si="1"/>
        <v>1</v>
      </c>
    </row>
    <row r="51" spans="1:5">
      <c r="A51" s="28">
        <f t="shared" si="0"/>
        <v>41</v>
      </c>
      <c r="B51" s="29" t="s">
        <v>2761</v>
      </c>
      <c r="C51" s="30"/>
      <c r="D51" s="30"/>
      <c r="E51" s="25">
        <f t="shared" si="1"/>
        <v>1</v>
      </c>
    </row>
    <row r="52" spans="1:5">
      <c r="A52" s="28">
        <f t="shared" si="0"/>
        <v>42</v>
      </c>
      <c r="B52" s="29" t="s">
        <v>1143</v>
      </c>
      <c r="C52" s="30"/>
      <c r="D52" s="30"/>
      <c r="E52" s="25">
        <f t="shared" si="1"/>
        <v>1</v>
      </c>
    </row>
    <row r="53" spans="1:5">
      <c r="A53" s="28">
        <f t="shared" si="0"/>
        <v>43</v>
      </c>
      <c r="B53" s="29" t="s">
        <v>2762</v>
      </c>
      <c r="C53" s="30"/>
      <c r="D53" s="30"/>
      <c r="E53" s="25">
        <f t="shared" si="1"/>
        <v>1</v>
      </c>
    </row>
    <row r="54" spans="1:5">
      <c r="A54" s="28">
        <f t="shared" si="0"/>
        <v>44</v>
      </c>
      <c r="B54" s="29" t="s">
        <v>1144</v>
      </c>
      <c r="C54" s="30"/>
      <c r="D54" s="30"/>
      <c r="E54" s="25">
        <f t="shared" si="1"/>
        <v>1</v>
      </c>
    </row>
    <row r="55" spans="1:5">
      <c r="A55" s="28">
        <f t="shared" si="0"/>
        <v>45</v>
      </c>
      <c r="B55" s="29" t="s">
        <v>1145</v>
      </c>
      <c r="C55" s="30"/>
      <c r="D55" s="30"/>
      <c r="E55" s="25">
        <f t="shared" si="1"/>
        <v>1</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80" priority="3">
      <formula>LEN(TRIM(C3))=0</formula>
    </cfRule>
  </conditionalFormatting>
  <conditionalFormatting sqref="C11:C210">
    <cfRule type="expression" dxfId="79" priority="2">
      <formula>IF(B11&lt;&gt;"",IF(C11="",TRUE,FALSE))</formula>
    </cfRule>
  </conditionalFormatting>
  <conditionalFormatting sqref="D11:D210">
    <cfRule type="expression" dxfId="78"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96" t="s">
        <v>2675</v>
      </c>
      <c r="C1" s="184" t="str">
        <f ca="1">RIGHT(CELL("filename",C1),LEN(CELL("filename",C1))-FIND("]",CELL("filename",C1)))</f>
        <v>静岡</v>
      </c>
      <c r="D1" s="185"/>
      <c r="F1" s="97" t="s">
        <v>2676</v>
      </c>
      <c r="G1" s="98">
        <f>SUM(C$11:C$410)</f>
        <v>0</v>
      </c>
      <c r="H1" s="99" t="s">
        <v>2677</v>
      </c>
    </row>
    <row r="2" spans="1:8" ht="15" customHeight="1">
      <c r="B2" s="26"/>
      <c r="F2" s="97" t="s">
        <v>2678</v>
      </c>
      <c r="G2" s="98">
        <f>SUM(D$11:D$410)</f>
        <v>0</v>
      </c>
      <c r="H2" s="99" t="s">
        <v>2677</v>
      </c>
    </row>
    <row r="3" spans="1:8" ht="15" customHeight="1">
      <c r="B3" s="96" t="s">
        <v>2679</v>
      </c>
      <c r="C3" s="173"/>
      <c r="D3" s="173"/>
      <c r="F3" s="97" t="s">
        <v>2680</v>
      </c>
      <c r="G3" s="98">
        <f>SUM($G$1:$G$2)</f>
        <v>0</v>
      </c>
      <c r="H3" s="99" t="s">
        <v>2677</v>
      </c>
    </row>
    <row r="4" spans="1:8" ht="13.5" customHeight="1">
      <c r="B4" s="26"/>
    </row>
    <row r="5" spans="1:8">
      <c r="B5" s="96" t="s">
        <v>2681</v>
      </c>
      <c r="C5" s="186">
        <f>COUNTIF($C$11:$C$410,"&gt;0")</f>
        <v>0</v>
      </c>
      <c r="D5" s="186"/>
      <c r="F5" s="96" t="s">
        <v>2682</v>
      </c>
      <c r="G5" s="100">
        <f>COUNT(C$11:C$410)</f>
        <v>0</v>
      </c>
      <c r="H5" s="99" t="s">
        <v>2683</v>
      </c>
    </row>
    <row r="6" spans="1:8">
      <c r="B6" s="96" t="s">
        <v>2684</v>
      </c>
      <c r="C6" s="186">
        <f>COUNTIF($D$11:$D$410,"&gt;0")</f>
        <v>0</v>
      </c>
      <c r="D6" s="186"/>
      <c r="F6" s="96" t="s">
        <v>2685</v>
      </c>
      <c r="G6" s="100">
        <f>COUNT(D$11:D$410)</f>
        <v>0</v>
      </c>
      <c r="H6" s="99" t="s">
        <v>2683</v>
      </c>
    </row>
    <row r="7" spans="1:8">
      <c r="B7" s="96" t="s">
        <v>2686</v>
      </c>
      <c r="C7" s="186">
        <f>COUNTA($B$11:$B$410)-SUM($E$11:$E$410)</f>
        <v>0</v>
      </c>
      <c r="D7" s="186"/>
      <c r="F7" s="96" t="s">
        <v>2687</v>
      </c>
      <c r="G7" s="100">
        <f>COUNTA(B$11:B$410)</f>
        <v>105</v>
      </c>
      <c r="H7" s="99" t="s">
        <v>2683</v>
      </c>
    </row>
    <row r="8" spans="1:8" ht="13.5" customHeight="1">
      <c r="B8" s="26"/>
    </row>
    <row r="9" spans="1:8" ht="15.75" customHeight="1">
      <c r="A9" s="168" t="s">
        <v>13</v>
      </c>
      <c r="B9" s="168" t="s">
        <v>2688</v>
      </c>
      <c r="C9" s="170" t="s">
        <v>2689</v>
      </c>
      <c r="D9" s="170"/>
    </row>
    <row r="10" spans="1:8">
      <c r="A10" s="169"/>
      <c r="B10" s="169"/>
      <c r="C10" s="32" t="s">
        <v>2690</v>
      </c>
      <c r="D10" s="32" t="s">
        <v>2691</v>
      </c>
    </row>
    <row r="11" spans="1:8">
      <c r="A11" s="28">
        <f>ROW(A11)-10</f>
        <v>1</v>
      </c>
      <c r="B11" s="29" t="s">
        <v>1146</v>
      </c>
      <c r="C11" s="30"/>
      <c r="D11" s="30"/>
      <c r="E11" s="25">
        <f>IF(B11="",0,IF(COUNTBLANK(C11:D11)=2,1,0))</f>
        <v>1</v>
      </c>
    </row>
    <row r="12" spans="1:8">
      <c r="A12" s="28">
        <f t="shared" ref="A12:A75" si="0">ROW(A12)-10</f>
        <v>2</v>
      </c>
      <c r="B12" s="29" t="s">
        <v>1147</v>
      </c>
      <c r="C12" s="30"/>
      <c r="D12" s="30"/>
      <c r="E12" s="25">
        <f t="shared" ref="E12:E75" si="1">IF(B12="",0,IF(COUNTBLANK(C12:D12)=2,1,0))</f>
        <v>1</v>
      </c>
    </row>
    <row r="13" spans="1:8">
      <c r="A13" s="28">
        <f t="shared" si="0"/>
        <v>3</v>
      </c>
      <c r="B13" s="29" t="s">
        <v>1148</v>
      </c>
      <c r="C13" s="30"/>
      <c r="D13" s="30"/>
      <c r="E13" s="25">
        <f t="shared" si="1"/>
        <v>1</v>
      </c>
    </row>
    <row r="14" spans="1:8">
      <c r="A14" s="28">
        <f t="shared" si="0"/>
        <v>4</v>
      </c>
      <c r="B14" s="29" t="s">
        <v>1149</v>
      </c>
      <c r="C14" s="30"/>
      <c r="D14" s="30"/>
      <c r="E14" s="25">
        <f t="shared" si="1"/>
        <v>1</v>
      </c>
    </row>
    <row r="15" spans="1:8">
      <c r="A15" s="28">
        <f t="shared" si="0"/>
        <v>5</v>
      </c>
      <c r="B15" s="29" t="s">
        <v>1150</v>
      </c>
      <c r="C15" s="30"/>
      <c r="D15" s="30"/>
      <c r="E15" s="25">
        <f t="shared" si="1"/>
        <v>1</v>
      </c>
    </row>
    <row r="16" spans="1:8">
      <c r="A16" s="28">
        <f t="shared" si="0"/>
        <v>6</v>
      </c>
      <c r="B16" s="29" t="s">
        <v>1151</v>
      </c>
      <c r="C16" s="30"/>
      <c r="D16" s="30"/>
      <c r="E16" s="25">
        <f t="shared" si="1"/>
        <v>1</v>
      </c>
    </row>
    <row r="17" spans="1:5">
      <c r="A17" s="28">
        <f t="shared" si="0"/>
        <v>7</v>
      </c>
      <c r="B17" s="29" t="s">
        <v>1152</v>
      </c>
      <c r="C17" s="30"/>
      <c r="D17" s="30"/>
      <c r="E17" s="25">
        <f t="shared" si="1"/>
        <v>1</v>
      </c>
    </row>
    <row r="18" spans="1:5">
      <c r="A18" s="28">
        <f t="shared" si="0"/>
        <v>8</v>
      </c>
      <c r="B18" s="29" t="s">
        <v>1153</v>
      </c>
      <c r="C18" s="30"/>
      <c r="D18" s="30"/>
      <c r="E18" s="25">
        <f t="shared" si="1"/>
        <v>1</v>
      </c>
    </row>
    <row r="19" spans="1:5">
      <c r="A19" s="28">
        <f t="shared" si="0"/>
        <v>9</v>
      </c>
      <c r="B19" s="29" t="s">
        <v>1154</v>
      </c>
      <c r="C19" s="30"/>
      <c r="D19" s="30"/>
      <c r="E19" s="25">
        <f t="shared" si="1"/>
        <v>1</v>
      </c>
    </row>
    <row r="20" spans="1:5">
      <c r="A20" s="28">
        <f t="shared" si="0"/>
        <v>10</v>
      </c>
      <c r="B20" s="29" t="s">
        <v>2692</v>
      </c>
      <c r="C20" s="30"/>
      <c r="D20" s="30"/>
      <c r="E20" s="25">
        <f t="shared" si="1"/>
        <v>1</v>
      </c>
    </row>
    <row r="21" spans="1:5">
      <c r="A21" s="28">
        <f t="shared" si="0"/>
        <v>11</v>
      </c>
      <c r="B21" s="29" t="s">
        <v>1155</v>
      </c>
      <c r="C21" s="30"/>
      <c r="D21" s="30"/>
      <c r="E21" s="25">
        <f t="shared" si="1"/>
        <v>1</v>
      </c>
    </row>
    <row r="22" spans="1:5">
      <c r="A22" s="28">
        <f t="shared" si="0"/>
        <v>12</v>
      </c>
      <c r="B22" s="29" t="s">
        <v>1156</v>
      </c>
      <c r="C22" s="30"/>
      <c r="D22" s="30"/>
      <c r="E22" s="25">
        <f t="shared" si="1"/>
        <v>1</v>
      </c>
    </row>
    <row r="23" spans="1:5">
      <c r="A23" s="28">
        <f t="shared" si="0"/>
        <v>13</v>
      </c>
      <c r="B23" s="29" t="s">
        <v>2693</v>
      </c>
      <c r="C23" s="30"/>
      <c r="D23" s="30"/>
      <c r="E23" s="25">
        <f t="shared" si="1"/>
        <v>1</v>
      </c>
    </row>
    <row r="24" spans="1:5">
      <c r="A24" s="28">
        <f t="shared" si="0"/>
        <v>14</v>
      </c>
      <c r="B24" s="29" t="s">
        <v>2694</v>
      </c>
      <c r="C24" s="30"/>
      <c r="D24" s="30"/>
      <c r="E24" s="25">
        <f t="shared" si="1"/>
        <v>1</v>
      </c>
    </row>
    <row r="25" spans="1:5">
      <c r="A25" s="28">
        <f t="shared" si="0"/>
        <v>15</v>
      </c>
      <c r="B25" s="29" t="s">
        <v>1157</v>
      </c>
      <c r="C25" s="30"/>
      <c r="D25" s="30"/>
      <c r="E25" s="25">
        <f t="shared" si="1"/>
        <v>1</v>
      </c>
    </row>
    <row r="26" spans="1:5">
      <c r="A26" s="28">
        <f t="shared" si="0"/>
        <v>16</v>
      </c>
      <c r="B26" s="29" t="s">
        <v>1158</v>
      </c>
      <c r="C26" s="30"/>
      <c r="D26" s="30"/>
      <c r="E26" s="25">
        <f t="shared" si="1"/>
        <v>1</v>
      </c>
    </row>
    <row r="27" spans="1:5">
      <c r="A27" s="28">
        <f t="shared" si="0"/>
        <v>17</v>
      </c>
      <c r="B27" s="29" t="s">
        <v>2695</v>
      </c>
      <c r="C27" s="30"/>
      <c r="D27" s="30"/>
      <c r="E27" s="25">
        <f t="shared" si="1"/>
        <v>1</v>
      </c>
    </row>
    <row r="28" spans="1:5">
      <c r="A28" s="28">
        <f t="shared" si="0"/>
        <v>18</v>
      </c>
      <c r="B28" s="29" t="s">
        <v>2696</v>
      </c>
      <c r="C28" s="30"/>
      <c r="D28" s="30"/>
      <c r="E28" s="25">
        <f t="shared" si="1"/>
        <v>1</v>
      </c>
    </row>
    <row r="29" spans="1:5">
      <c r="A29" s="28">
        <f t="shared" si="0"/>
        <v>19</v>
      </c>
      <c r="B29" s="29" t="s">
        <v>2697</v>
      </c>
      <c r="C29" s="30"/>
      <c r="D29" s="30"/>
      <c r="E29" s="25">
        <f t="shared" si="1"/>
        <v>1</v>
      </c>
    </row>
    <row r="30" spans="1:5">
      <c r="A30" s="28">
        <f t="shared" si="0"/>
        <v>20</v>
      </c>
      <c r="B30" s="29" t="s">
        <v>2698</v>
      </c>
      <c r="C30" s="30"/>
      <c r="D30" s="30"/>
      <c r="E30" s="25">
        <f t="shared" si="1"/>
        <v>1</v>
      </c>
    </row>
    <row r="31" spans="1:5">
      <c r="A31" s="28">
        <f t="shared" si="0"/>
        <v>21</v>
      </c>
      <c r="B31" s="29" t="s">
        <v>1159</v>
      </c>
      <c r="C31" s="30"/>
      <c r="D31" s="30"/>
      <c r="E31" s="25">
        <f t="shared" si="1"/>
        <v>1</v>
      </c>
    </row>
    <row r="32" spans="1:5">
      <c r="A32" s="28">
        <f t="shared" si="0"/>
        <v>22</v>
      </c>
      <c r="B32" s="29" t="s">
        <v>1160</v>
      </c>
      <c r="C32" s="30"/>
      <c r="D32" s="30"/>
      <c r="E32" s="25">
        <f t="shared" si="1"/>
        <v>1</v>
      </c>
    </row>
    <row r="33" spans="1:5">
      <c r="A33" s="28">
        <f t="shared" si="0"/>
        <v>23</v>
      </c>
      <c r="B33" s="29" t="s">
        <v>1161</v>
      </c>
      <c r="C33" s="30"/>
      <c r="D33" s="30"/>
      <c r="E33" s="25">
        <f t="shared" si="1"/>
        <v>1</v>
      </c>
    </row>
    <row r="34" spans="1:5">
      <c r="A34" s="28">
        <f t="shared" si="0"/>
        <v>24</v>
      </c>
      <c r="B34" s="29" t="s">
        <v>1162</v>
      </c>
      <c r="C34" s="30"/>
      <c r="D34" s="30"/>
      <c r="E34" s="25">
        <f t="shared" si="1"/>
        <v>1</v>
      </c>
    </row>
    <row r="35" spans="1:5">
      <c r="A35" s="28">
        <f t="shared" si="0"/>
        <v>25</v>
      </c>
      <c r="B35" s="29" t="s">
        <v>1163</v>
      </c>
      <c r="C35" s="30"/>
      <c r="D35" s="30"/>
      <c r="E35" s="25">
        <f t="shared" si="1"/>
        <v>1</v>
      </c>
    </row>
    <row r="36" spans="1:5">
      <c r="A36" s="28">
        <f t="shared" si="0"/>
        <v>26</v>
      </c>
      <c r="B36" s="29" t="s">
        <v>1164</v>
      </c>
      <c r="C36" s="30"/>
      <c r="D36" s="30"/>
      <c r="E36" s="25">
        <f t="shared" si="1"/>
        <v>1</v>
      </c>
    </row>
    <row r="37" spans="1:5">
      <c r="A37" s="28">
        <f t="shared" si="0"/>
        <v>27</v>
      </c>
      <c r="B37" s="29" t="s">
        <v>2699</v>
      </c>
      <c r="C37" s="30"/>
      <c r="D37" s="30"/>
      <c r="E37" s="25">
        <f t="shared" si="1"/>
        <v>1</v>
      </c>
    </row>
    <row r="38" spans="1:5">
      <c r="A38" s="28">
        <f t="shared" si="0"/>
        <v>28</v>
      </c>
      <c r="B38" s="29" t="s">
        <v>1165</v>
      </c>
      <c r="C38" s="30"/>
      <c r="D38" s="30"/>
      <c r="E38" s="25">
        <f t="shared" si="1"/>
        <v>1</v>
      </c>
    </row>
    <row r="39" spans="1:5">
      <c r="A39" s="28">
        <f t="shared" si="0"/>
        <v>29</v>
      </c>
      <c r="B39" s="29" t="s">
        <v>2700</v>
      </c>
      <c r="C39" s="30"/>
      <c r="D39" s="30"/>
      <c r="E39" s="25">
        <f t="shared" si="1"/>
        <v>1</v>
      </c>
    </row>
    <row r="40" spans="1:5">
      <c r="A40" s="28">
        <f t="shared" si="0"/>
        <v>30</v>
      </c>
      <c r="B40" s="29" t="s">
        <v>2701</v>
      </c>
      <c r="C40" s="30"/>
      <c r="D40" s="30"/>
      <c r="E40" s="25">
        <f t="shared" si="1"/>
        <v>1</v>
      </c>
    </row>
    <row r="41" spans="1:5">
      <c r="A41" s="28">
        <f t="shared" si="0"/>
        <v>31</v>
      </c>
      <c r="B41" s="29" t="s">
        <v>1166</v>
      </c>
      <c r="C41" s="30"/>
      <c r="D41" s="30"/>
      <c r="E41" s="25">
        <f t="shared" si="1"/>
        <v>1</v>
      </c>
    </row>
    <row r="42" spans="1:5">
      <c r="A42" s="28">
        <f t="shared" si="0"/>
        <v>32</v>
      </c>
      <c r="B42" s="29" t="s">
        <v>2702</v>
      </c>
      <c r="C42" s="30"/>
      <c r="D42" s="30"/>
      <c r="E42" s="25">
        <f t="shared" si="1"/>
        <v>1</v>
      </c>
    </row>
    <row r="43" spans="1:5">
      <c r="A43" s="28">
        <f t="shared" si="0"/>
        <v>33</v>
      </c>
      <c r="B43" s="29" t="s">
        <v>1167</v>
      </c>
      <c r="C43" s="30"/>
      <c r="D43" s="30"/>
      <c r="E43" s="25">
        <f t="shared" si="1"/>
        <v>1</v>
      </c>
    </row>
    <row r="44" spans="1:5">
      <c r="A44" s="28">
        <f t="shared" si="0"/>
        <v>34</v>
      </c>
      <c r="B44" s="29" t="s">
        <v>1168</v>
      </c>
      <c r="C44" s="30"/>
      <c r="D44" s="30"/>
      <c r="E44" s="25">
        <f t="shared" si="1"/>
        <v>1</v>
      </c>
    </row>
    <row r="45" spans="1:5">
      <c r="A45" s="28">
        <f t="shared" si="0"/>
        <v>35</v>
      </c>
      <c r="B45" s="29" t="s">
        <v>1169</v>
      </c>
      <c r="C45" s="30"/>
      <c r="D45" s="30"/>
      <c r="E45" s="25">
        <f t="shared" si="1"/>
        <v>1</v>
      </c>
    </row>
    <row r="46" spans="1:5">
      <c r="A46" s="28">
        <f t="shared" si="0"/>
        <v>36</v>
      </c>
      <c r="B46" s="29" t="s">
        <v>1170</v>
      </c>
      <c r="C46" s="30"/>
      <c r="D46" s="30"/>
      <c r="E46" s="25">
        <f t="shared" si="1"/>
        <v>1</v>
      </c>
    </row>
    <row r="47" spans="1:5">
      <c r="A47" s="28">
        <f t="shared" si="0"/>
        <v>37</v>
      </c>
      <c r="B47" s="29" t="s">
        <v>2703</v>
      </c>
      <c r="C47" s="30"/>
      <c r="D47" s="30"/>
      <c r="E47" s="25">
        <f t="shared" si="1"/>
        <v>1</v>
      </c>
    </row>
    <row r="48" spans="1:5">
      <c r="A48" s="28">
        <f t="shared" si="0"/>
        <v>38</v>
      </c>
      <c r="B48" s="29" t="s">
        <v>1171</v>
      </c>
      <c r="C48" s="30"/>
      <c r="D48" s="30"/>
      <c r="E48" s="25">
        <f t="shared" si="1"/>
        <v>1</v>
      </c>
    </row>
    <row r="49" spans="1:5">
      <c r="A49" s="28">
        <f t="shared" si="0"/>
        <v>39</v>
      </c>
      <c r="B49" s="29" t="s">
        <v>1172</v>
      </c>
      <c r="C49" s="30"/>
      <c r="D49" s="30"/>
      <c r="E49" s="25">
        <f t="shared" si="1"/>
        <v>1</v>
      </c>
    </row>
    <row r="50" spans="1:5">
      <c r="A50" s="28">
        <f t="shared" si="0"/>
        <v>40</v>
      </c>
      <c r="B50" s="29" t="s">
        <v>1173</v>
      </c>
      <c r="C50" s="30"/>
      <c r="D50" s="30"/>
      <c r="E50" s="25">
        <f t="shared" si="1"/>
        <v>1</v>
      </c>
    </row>
    <row r="51" spans="1:5">
      <c r="A51" s="28">
        <f t="shared" si="0"/>
        <v>41</v>
      </c>
      <c r="B51" s="29" t="s">
        <v>2704</v>
      </c>
      <c r="C51" s="30"/>
      <c r="D51" s="30"/>
      <c r="E51" s="25">
        <f t="shared" si="1"/>
        <v>1</v>
      </c>
    </row>
    <row r="52" spans="1:5">
      <c r="A52" s="28">
        <f t="shared" si="0"/>
        <v>42</v>
      </c>
      <c r="B52" s="29" t="s">
        <v>1174</v>
      </c>
      <c r="C52" s="30"/>
      <c r="D52" s="30"/>
      <c r="E52" s="25">
        <f t="shared" si="1"/>
        <v>1</v>
      </c>
    </row>
    <row r="53" spans="1:5">
      <c r="A53" s="28">
        <f t="shared" si="0"/>
        <v>43</v>
      </c>
      <c r="B53" s="29" t="s">
        <v>2705</v>
      </c>
      <c r="C53" s="30"/>
      <c r="D53" s="30"/>
      <c r="E53" s="25">
        <f t="shared" si="1"/>
        <v>1</v>
      </c>
    </row>
    <row r="54" spans="1:5">
      <c r="A54" s="28">
        <f t="shared" si="0"/>
        <v>44</v>
      </c>
      <c r="B54" s="29" t="s">
        <v>1175</v>
      </c>
      <c r="C54" s="30"/>
      <c r="D54" s="30"/>
      <c r="E54" s="25">
        <f t="shared" si="1"/>
        <v>1</v>
      </c>
    </row>
    <row r="55" spans="1:5">
      <c r="A55" s="28">
        <f t="shared" si="0"/>
        <v>45</v>
      </c>
      <c r="B55" s="29" t="s">
        <v>1176</v>
      </c>
      <c r="C55" s="30"/>
      <c r="D55" s="30"/>
      <c r="E55" s="25">
        <f t="shared" si="1"/>
        <v>1</v>
      </c>
    </row>
    <row r="56" spans="1:5">
      <c r="A56" s="28">
        <f t="shared" si="0"/>
        <v>46</v>
      </c>
      <c r="B56" s="29" t="s">
        <v>2706</v>
      </c>
      <c r="C56" s="30"/>
      <c r="D56" s="30"/>
      <c r="E56" s="25">
        <f t="shared" si="1"/>
        <v>1</v>
      </c>
    </row>
    <row r="57" spans="1:5">
      <c r="A57" s="28">
        <f t="shared" si="0"/>
        <v>47</v>
      </c>
      <c r="B57" s="29" t="s">
        <v>1177</v>
      </c>
      <c r="C57" s="30"/>
      <c r="D57" s="30"/>
      <c r="E57" s="25">
        <f t="shared" si="1"/>
        <v>1</v>
      </c>
    </row>
    <row r="58" spans="1:5">
      <c r="A58" s="28">
        <f t="shared" si="0"/>
        <v>48</v>
      </c>
      <c r="B58" s="29" t="s">
        <v>1178</v>
      </c>
      <c r="C58" s="30"/>
      <c r="D58" s="30"/>
      <c r="E58" s="25">
        <f t="shared" si="1"/>
        <v>1</v>
      </c>
    </row>
    <row r="59" spans="1:5">
      <c r="A59" s="28">
        <f t="shared" si="0"/>
        <v>49</v>
      </c>
      <c r="B59" s="29" t="s">
        <v>2707</v>
      </c>
      <c r="C59" s="30"/>
      <c r="D59" s="30"/>
      <c r="E59" s="25">
        <f t="shared" si="1"/>
        <v>1</v>
      </c>
    </row>
    <row r="60" spans="1:5">
      <c r="A60" s="28">
        <f t="shared" si="0"/>
        <v>50</v>
      </c>
      <c r="B60" s="29" t="s">
        <v>2708</v>
      </c>
      <c r="C60" s="30"/>
      <c r="D60" s="30"/>
      <c r="E60" s="25">
        <f t="shared" si="1"/>
        <v>1</v>
      </c>
    </row>
    <row r="61" spans="1:5">
      <c r="A61" s="28">
        <f t="shared" si="0"/>
        <v>51</v>
      </c>
      <c r="B61" s="29" t="s">
        <v>2709</v>
      </c>
      <c r="C61" s="30"/>
      <c r="D61" s="30"/>
      <c r="E61" s="25">
        <f t="shared" si="1"/>
        <v>1</v>
      </c>
    </row>
    <row r="62" spans="1:5">
      <c r="A62" s="28">
        <f t="shared" si="0"/>
        <v>52</v>
      </c>
      <c r="B62" s="29" t="s">
        <v>2710</v>
      </c>
      <c r="C62" s="30"/>
      <c r="D62" s="30"/>
      <c r="E62" s="25">
        <f t="shared" si="1"/>
        <v>1</v>
      </c>
    </row>
    <row r="63" spans="1:5">
      <c r="A63" s="28">
        <f t="shared" si="0"/>
        <v>53</v>
      </c>
      <c r="B63" s="29" t="s">
        <v>2711</v>
      </c>
      <c r="C63" s="30"/>
      <c r="D63" s="30"/>
      <c r="E63" s="25">
        <f t="shared" si="1"/>
        <v>1</v>
      </c>
    </row>
    <row r="64" spans="1:5">
      <c r="A64" s="28">
        <f t="shared" si="0"/>
        <v>54</v>
      </c>
      <c r="B64" s="29" t="s">
        <v>2712</v>
      </c>
      <c r="C64" s="30"/>
      <c r="D64" s="30"/>
      <c r="E64" s="25">
        <f t="shared" si="1"/>
        <v>1</v>
      </c>
    </row>
    <row r="65" spans="1:5">
      <c r="A65" s="28">
        <f t="shared" si="0"/>
        <v>55</v>
      </c>
      <c r="B65" s="29" t="s">
        <v>2713</v>
      </c>
      <c r="C65" s="30"/>
      <c r="D65" s="30"/>
      <c r="E65" s="25">
        <f t="shared" si="1"/>
        <v>1</v>
      </c>
    </row>
    <row r="66" spans="1:5">
      <c r="A66" s="28">
        <f t="shared" si="0"/>
        <v>56</v>
      </c>
      <c r="B66" s="29" t="s">
        <v>1179</v>
      </c>
      <c r="C66" s="30"/>
      <c r="D66" s="30"/>
      <c r="E66" s="25">
        <f t="shared" si="1"/>
        <v>1</v>
      </c>
    </row>
    <row r="67" spans="1:5">
      <c r="A67" s="28">
        <f t="shared" si="0"/>
        <v>57</v>
      </c>
      <c r="B67" s="29" t="s">
        <v>1180</v>
      </c>
      <c r="C67" s="30"/>
      <c r="D67" s="30"/>
      <c r="E67" s="25">
        <f t="shared" si="1"/>
        <v>1</v>
      </c>
    </row>
    <row r="68" spans="1:5">
      <c r="A68" s="28">
        <f t="shared" si="0"/>
        <v>58</v>
      </c>
      <c r="B68" s="29" t="s">
        <v>1181</v>
      </c>
      <c r="C68" s="30"/>
      <c r="D68" s="30"/>
      <c r="E68" s="25">
        <f t="shared" si="1"/>
        <v>1</v>
      </c>
    </row>
    <row r="69" spans="1:5">
      <c r="A69" s="28">
        <f t="shared" si="0"/>
        <v>59</v>
      </c>
      <c r="B69" s="29" t="s">
        <v>1182</v>
      </c>
      <c r="C69" s="30"/>
      <c r="D69" s="30"/>
      <c r="E69" s="25">
        <f t="shared" si="1"/>
        <v>1</v>
      </c>
    </row>
    <row r="70" spans="1:5">
      <c r="A70" s="28">
        <f t="shared" si="0"/>
        <v>60</v>
      </c>
      <c r="B70" s="29" t="s">
        <v>1183</v>
      </c>
      <c r="C70" s="30"/>
      <c r="D70" s="30"/>
      <c r="E70" s="25">
        <f t="shared" si="1"/>
        <v>1</v>
      </c>
    </row>
    <row r="71" spans="1:5">
      <c r="A71" s="28">
        <f t="shared" si="0"/>
        <v>61</v>
      </c>
      <c r="B71" s="29" t="s">
        <v>1184</v>
      </c>
      <c r="C71" s="30"/>
      <c r="D71" s="30"/>
      <c r="E71" s="25">
        <f t="shared" si="1"/>
        <v>1</v>
      </c>
    </row>
    <row r="72" spans="1:5">
      <c r="A72" s="28">
        <f t="shared" si="0"/>
        <v>62</v>
      </c>
      <c r="B72" s="29" t="s">
        <v>1185</v>
      </c>
      <c r="C72" s="30"/>
      <c r="D72" s="30"/>
      <c r="E72" s="25">
        <f t="shared" si="1"/>
        <v>1</v>
      </c>
    </row>
    <row r="73" spans="1:5">
      <c r="A73" s="28">
        <f t="shared" si="0"/>
        <v>63</v>
      </c>
      <c r="B73" s="29" t="s">
        <v>1186</v>
      </c>
      <c r="C73" s="30"/>
      <c r="D73" s="30"/>
      <c r="E73" s="25">
        <f t="shared" si="1"/>
        <v>1</v>
      </c>
    </row>
    <row r="74" spans="1:5">
      <c r="A74" s="28">
        <f t="shared" si="0"/>
        <v>64</v>
      </c>
      <c r="B74" s="29" t="s">
        <v>1187</v>
      </c>
      <c r="C74" s="30"/>
      <c r="D74" s="30"/>
      <c r="E74" s="25">
        <f t="shared" si="1"/>
        <v>1</v>
      </c>
    </row>
    <row r="75" spans="1:5">
      <c r="A75" s="28">
        <f t="shared" si="0"/>
        <v>65</v>
      </c>
      <c r="B75" s="29" t="s">
        <v>1188</v>
      </c>
      <c r="C75" s="30"/>
      <c r="D75" s="30"/>
      <c r="E75" s="25">
        <f t="shared" si="1"/>
        <v>1</v>
      </c>
    </row>
    <row r="76" spans="1:5">
      <c r="A76" s="28">
        <f t="shared" ref="A76:A139" si="2">ROW(A76)-10</f>
        <v>66</v>
      </c>
      <c r="B76" s="29" t="s">
        <v>1189</v>
      </c>
      <c r="C76" s="30"/>
      <c r="D76" s="30"/>
      <c r="E76" s="25">
        <f t="shared" ref="E76:E139" si="3">IF(B76="",0,IF(COUNTBLANK(C76:D76)=2,1,0))</f>
        <v>1</v>
      </c>
    </row>
    <row r="77" spans="1:5">
      <c r="A77" s="28">
        <f t="shared" si="2"/>
        <v>67</v>
      </c>
      <c r="B77" s="29" t="s">
        <v>1190</v>
      </c>
      <c r="C77" s="30"/>
      <c r="D77" s="30"/>
      <c r="E77" s="25">
        <f t="shared" si="3"/>
        <v>1</v>
      </c>
    </row>
    <row r="78" spans="1:5">
      <c r="A78" s="28">
        <f t="shared" si="2"/>
        <v>68</v>
      </c>
      <c r="B78" s="29" t="s">
        <v>1191</v>
      </c>
      <c r="C78" s="30"/>
      <c r="D78" s="30"/>
      <c r="E78" s="25">
        <f t="shared" si="3"/>
        <v>1</v>
      </c>
    </row>
    <row r="79" spans="1:5">
      <c r="A79" s="28">
        <f t="shared" si="2"/>
        <v>69</v>
      </c>
      <c r="B79" s="29" t="s">
        <v>2714</v>
      </c>
      <c r="C79" s="30"/>
      <c r="D79" s="30"/>
      <c r="E79" s="25">
        <f t="shared" si="3"/>
        <v>1</v>
      </c>
    </row>
    <row r="80" spans="1:5">
      <c r="A80" s="28">
        <f t="shared" si="2"/>
        <v>70</v>
      </c>
      <c r="B80" s="29" t="s">
        <v>2715</v>
      </c>
      <c r="C80" s="30"/>
      <c r="D80" s="30"/>
      <c r="E80" s="25">
        <f t="shared" si="3"/>
        <v>1</v>
      </c>
    </row>
    <row r="81" spans="1:5">
      <c r="A81" s="28">
        <f t="shared" si="2"/>
        <v>71</v>
      </c>
      <c r="B81" s="29" t="s">
        <v>1192</v>
      </c>
      <c r="C81" s="30"/>
      <c r="D81" s="30"/>
      <c r="E81" s="25">
        <f t="shared" si="3"/>
        <v>1</v>
      </c>
    </row>
    <row r="82" spans="1:5">
      <c r="A82" s="28">
        <f t="shared" si="2"/>
        <v>72</v>
      </c>
      <c r="B82" s="29" t="s">
        <v>1193</v>
      </c>
      <c r="C82" s="30"/>
      <c r="D82" s="30"/>
      <c r="E82" s="25">
        <f t="shared" si="3"/>
        <v>1</v>
      </c>
    </row>
    <row r="83" spans="1:5">
      <c r="A83" s="28">
        <f t="shared" si="2"/>
        <v>73</v>
      </c>
      <c r="B83" s="29" t="s">
        <v>2716</v>
      </c>
      <c r="C83" s="30"/>
      <c r="D83" s="30"/>
      <c r="E83" s="25">
        <f t="shared" si="3"/>
        <v>1</v>
      </c>
    </row>
    <row r="84" spans="1:5">
      <c r="A84" s="28">
        <f t="shared" si="2"/>
        <v>74</v>
      </c>
      <c r="B84" s="29" t="s">
        <v>2717</v>
      </c>
      <c r="C84" s="30"/>
      <c r="D84" s="30"/>
      <c r="E84" s="25">
        <f t="shared" si="3"/>
        <v>1</v>
      </c>
    </row>
    <row r="85" spans="1:5">
      <c r="A85" s="28">
        <f t="shared" si="2"/>
        <v>75</v>
      </c>
      <c r="B85" s="29" t="s">
        <v>2718</v>
      </c>
      <c r="C85" s="30"/>
      <c r="D85" s="30"/>
      <c r="E85" s="25">
        <f t="shared" si="3"/>
        <v>1</v>
      </c>
    </row>
    <row r="86" spans="1:5">
      <c r="A86" s="28">
        <f t="shared" si="2"/>
        <v>76</v>
      </c>
      <c r="B86" s="29" t="s">
        <v>2719</v>
      </c>
      <c r="C86" s="30"/>
      <c r="D86" s="30"/>
      <c r="E86" s="25">
        <f t="shared" si="3"/>
        <v>1</v>
      </c>
    </row>
    <row r="87" spans="1:5">
      <c r="A87" s="28">
        <f t="shared" si="2"/>
        <v>77</v>
      </c>
      <c r="B87" s="29" t="s">
        <v>2720</v>
      </c>
      <c r="C87" s="30"/>
      <c r="D87" s="30"/>
      <c r="E87" s="25">
        <f t="shared" si="3"/>
        <v>1</v>
      </c>
    </row>
    <row r="88" spans="1:5">
      <c r="A88" s="28">
        <f t="shared" si="2"/>
        <v>78</v>
      </c>
      <c r="B88" s="29" t="s">
        <v>2721</v>
      </c>
      <c r="C88" s="30"/>
      <c r="D88" s="30"/>
      <c r="E88" s="25">
        <f t="shared" si="3"/>
        <v>1</v>
      </c>
    </row>
    <row r="89" spans="1:5">
      <c r="A89" s="28">
        <f t="shared" si="2"/>
        <v>79</v>
      </c>
      <c r="B89" s="29" t="s">
        <v>2722</v>
      </c>
      <c r="C89" s="30"/>
      <c r="D89" s="30"/>
      <c r="E89" s="25">
        <f t="shared" si="3"/>
        <v>1</v>
      </c>
    </row>
    <row r="90" spans="1:5">
      <c r="A90" s="28">
        <f t="shared" si="2"/>
        <v>80</v>
      </c>
      <c r="B90" s="29" t="s">
        <v>2723</v>
      </c>
      <c r="C90" s="30"/>
      <c r="D90" s="30"/>
      <c r="E90" s="25">
        <f t="shared" si="3"/>
        <v>1</v>
      </c>
    </row>
    <row r="91" spans="1:5">
      <c r="A91" s="28">
        <f t="shared" si="2"/>
        <v>81</v>
      </c>
      <c r="B91" s="29" t="s">
        <v>2724</v>
      </c>
      <c r="C91" s="30"/>
      <c r="D91" s="30"/>
      <c r="E91" s="25">
        <f t="shared" si="3"/>
        <v>1</v>
      </c>
    </row>
    <row r="92" spans="1:5">
      <c r="A92" s="28">
        <f t="shared" si="2"/>
        <v>82</v>
      </c>
      <c r="B92" s="29" t="s">
        <v>2725</v>
      </c>
      <c r="C92" s="30"/>
      <c r="D92" s="30"/>
      <c r="E92" s="25">
        <f t="shared" si="3"/>
        <v>1</v>
      </c>
    </row>
    <row r="93" spans="1:5">
      <c r="A93" s="28">
        <f t="shared" si="2"/>
        <v>83</v>
      </c>
      <c r="B93" s="29" t="s">
        <v>2726</v>
      </c>
      <c r="C93" s="30"/>
      <c r="D93" s="30"/>
      <c r="E93" s="25">
        <f t="shared" si="3"/>
        <v>1</v>
      </c>
    </row>
    <row r="94" spans="1:5">
      <c r="A94" s="28">
        <f t="shared" si="2"/>
        <v>84</v>
      </c>
      <c r="B94" s="29" t="s">
        <v>2727</v>
      </c>
      <c r="C94" s="30"/>
      <c r="D94" s="30"/>
      <c r="E94" s="25">
        <f t="shared" si="3"/>
        <v>1</v>
      </c>
    </row>
    <row r="95" spans="1:5">
      <c r="A95" s="28">
        <f t="shared" si="2"/>
        <v>85</v>
      </c>
      <c r="B95" s="29" t="s">
        <v>2728</v>
      </c>
      <c r="C95" s="30"/>
      <c r="D95" s="30"/>
      <c r="E95" s="25">
        <f t="shared" si="3"/>
        <v>1</v>
      </c>
    </row>
    <row r="96" spans="1:5">
      <c r="A96" s="28">
        <f t="shared" si="2"/>
        <v>86</v>
      </c>
      <c r="B96" s="29" t="s">
        <v>2729</v>
      </c>
      <c r="C96" s="30"/>
      <c r="D96" s="30"/>
      <c r="E96" s="25">
        <f t="shared" si="3"/>
        <v>1</v>
      </c>
    </row>
    <row r="97" spans="1:5">
      <c r="A97" s="28">
        <f t="shared" si="2"/>
        <v>87</v>
      </c>
      <c r="B97" s="29" t="s">
        <v>2730</v>
      </c>
      <c r="C97" s="30"/>
      <c r="D97" s="30"/>
      <c r="E97" s="25">
        <f t="shared" si="3"/>
        <v>1</v>
      </c>
    </row>
    <row r="98" spans="1:5">
      <c r="A98" s="28">
        <f t="shared" si="2"/>
        <v>88</v>
      </c>
      <c r="B98" s="29" t="s">
        <v>2731</v>
      </c>
      <c r="C98" s="30"/>
      <c r="D98" s="30"/>
      <c r="E98" s="25">
        <f t="shared" si="3"/>
        <v>1</v>
      </c>
    </row>
    <row r="99" spans="1:5">
      <c r="A99" s="28">
        <f t="shared" si="2"/>
        <v>89</v>
      </c>
      <c r="B99" s="29" t="s">
        <v>2732</v>
      </c>
      <c r="C99" s="30"/>
      <c r="D99" s="30"/>
      <c r="E99" s="25">
        <f t="shared" si="3"/>
        <v>1</v>
      </c>
    </row>
    <row r="100" spans="1:5">
      <c r="A100" s="28">
        <f t="shared" si="2"/>
        <v>90</v>
      </c>
      <c r="B100" s="29" t="s">
        <v>2733</v>
      </c>
      <c r="C100" s="30"/>
      <c r="D100" s="30"/>
      <c r="E100" s="25">
        <f t="shared" si="3"/>
        <v>1</v>
      </c>
    </row>
    <row r="101" spans="1:5">
      <c r="A101" s="28">
        <f t="shared" si="2"/>
        <v>91</v>
      </c>
      <c r="B101" s="29" t="s">
        <v>2734</v>
      </c>
      <c r="C101" s="30"/>
      <c r="D101" s="30"/>
      <c r="E101" s="25">
        <f t="shared" si="3"/>
        <v>1</v>
      </c>
    </row>
    <row r="102" spans="1:5">
      <c r="A102" s="28">
        <f t="shared" si="2"/>
        <v>92</v>
      </c>
      <c r="B102" s="29" t="s">
        <v>2735</v>
      </c>
      <c r="C102" s="30"/>
      <c r="D102" s="30"/>
      <c r="E102" s="25">
        <f t="shared" si="3"/>
        <v>1</v>
      </c>
    </row>
    <row r="103" spans="1:5">
      <c r="A103" s="28">
        <f t="shared" si="2"/>
        <v>93</v>
      </c>
      <c r="B103" s="29" t="s">
        <v>2736</v>
      </c>
      <c r="C103" s="30"/>
      <c r="D103" s="30"/>
      <c r="E103" s="25">
        <f t="shared" si="3"/>
        <v>1</v>
      </c>
    </row>
    <row r="104" spans="1:5">
      <c r="A104" s="28">
        <f t="shared" si="2"/>
        <v>94</v>
      </c>
      <c r="B104" s="29" t="s">
        <v>2737</v>
      </c>
      <c r="C104" s="30"/>
      <c r="D104" s="30"/>
      <c r="E104" s="25">
        <f t="shared" si="3"/>
        <v>1</v>
      </c>
    </row>
    <row r="105" spans="1:5">
      <c r="A105" s="28">
        <f t="shared" si="2"/>
        <v>95</v>
      </c>
      <c r="B105" s="29" t="s">
        <v>2738</v>
      </c>
      <c r="C105" s="30"/>
      <c r="D105" s="30"/>
      <c r="E105" s="25">
        <f t="shared" si="3"/>
        <v>1</v>
      </c>
    </row>
    <row r="106" spans="1:5">
      <c r="A106" s="28">
        <f t="shared" si="2"/>
        <v>96</v>
      </c>
      <c r="B106" s="29" t="s">
        <v>2739</v>
      </c>
      <c r="C106" s="30"/>
      <c r="D106" s="30"/>
      <c r="E106" s="25">
        <f t="shared" si="3"/>
        <v>1</v>
      </c>
    </row>
    <row r="107" spans="1:5">
      <c r="A107" s="28">
        <f t="shared" si="2"/>
        <v>97</v>
      </c>
      <c r="B107" s="29" t="s">
        <v>2740</v>
      </c>
      <c r="C107" s="30"/>
      <c r="D107" s="30"/>
      <c r="E107" s="25">
        <f t="shared" si="3"/>
        <v>1</v>
      </c>
    </row>
    <row r="108" spans="1:5">
      <c r="A108" s="28">
        <f t="shared" si="2"/>
        <v>98</v>
      </c>
      <c r="B108" s="29" t="s">
        <v>2741</v>
      </c>
      <c r="C108" s="30"/>
      <c r="D108" s="30"/>
      <c r="E108" s="25">
        <f t="shared" si="3"/>
        <v>1</v>
      </c>
    </row>
    <row r="109" spans="1:5">
      <c r="A109" s="28">
        <f t="shared" si="2"/>
        <v>99</v>
      </c>
      <c r="B109" s="29" t="s">
        <v>2742</v>
      </c>
      <c r="C109" s="30"/>
      <c r="D109" s="30"/>
      <c r="E109" s="25">
        <f t="shared" si="3"/>
        <v>1</v>
      </c>
    </row>
    <row r="110" spans="1:5">
      <c r="A110" s="28">
        <f t="shared" si="2"/>
        <v>100</v>
      </c>
      <c r="B110" s="29" t="s">
        <v>2743</v>
      </c>
      <c r="C110" s="30"/>
      <c r="D110" s="30"/>
      <c r="E110" s="25">
        <f t="shared" si="3"/>
        <v>1</v>
      </c>
    </row>
    <row r="111" spans="1:5">
      <c r="A111" s="28">
        <f t="shared" si="2"/>
        <v>101</v>
      </c>
      <c r="B111" s="29" t="s">
        <v>2744</v>
      </c>
      <c r="C111" s="30"/>
      <c r="D111" s="30"/>
      <c r="E111" s="25">
        <f t="shared" si="3"/>
        <v>1</v>
      </c>
    </row>
    <row r="112" spans="1:5">
      <c r="A112" s="28">
        <f t="shared" si="2"/>
        <v>102</v>
      </c>
      <c r="B112" s="29" t="s">
        <v>2745</v>
      </c>
      <c r="C112" s="30"/>
      <c r="D112" s="30"/>
      <c r="E112" s="25">
        <f t="shared" si="3"/>
        <v>1</v>
      </c>
    </row>
    <row r="113" spans="1:5">
      <c r="A113" s="28">
        <f t="shared" si="2"/>
        <v>103</v>
      </c>
      <c r="B113" s="29" t="s">
        <v>2746</v>
      </c>
      <c r="C113" s="30"/>
      <c r="D113" s="30"/>
      <c r="E113" s="25">
        <f t="shared" si="3"/>
        <v>1</v>
      </c>
    </row>
    <row r="114" spans="1:5">
      <c r="A114" s="28">
        <f t="shared" si="2"/>
        <v>104</v>
      </c>
      <c r="B114" s="29" t="s">
        <v>2747</v>
      </c>
      <c r="C114" s="30"/>
      <c r="D114" s="30"/>
      <c r="E114" s="25">
        <f t="shared" si="3"/>
        <v>1</v>
      </c>
    </row>
    <row r="115" spans="1:5">
      <c r="A115" s="28">
        <f t="shared" si="2"/>
        <v>105</v>
      </c>
      <c r="B115" s="29" t="s">
        <v>2748</v>
      </c>
      <c r="C115" s="30"/>
      <c r="D115" s="30"/>
      <c r="E115" s="25">
        <f t="shared" si="3"/>
        <v>1</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77" priority="3">
      <formula>LEN(TRIM(C3))=0</formula>
    </cfRule>
  </conditionalFormatting>
  <conditionalFormatting sqref="C11:C210">
    <cfRule type="expression" dxfId="76" priority="2">
      <formula>IF(B11&lt;&gt;"",IF(C11="",TRUE,FALSE))</formula>
    </cfRule>
  </conditionalFormatting>
  <conditionalFormatting sqref="D11:D210">
    <cfRule type="expression" dxfId="75" priority="1">
      <formula>IF(B11&lt;&gt;"",IF(D11="",TRUE,FALSE))</formula>
    </cfRule>
  </conditionalFormatting>
  <dataValidations count="2">
    <dataValidation allowBlank="1" showInputMessage="1" showErrorMessage="1" sqref="C3:D3 IX3:IY3 ST3:SU3 ACP3:ACQ3 AML3:AMM3 AWH3:AWI3 BGD3:BGE3 BPZ3:BQA3 BZV3:BZW3 CJR3:CJS3 CTN3:CTO3 DDJ3:DDK3 DNF3:DNG3 DXB3:DXC3 EGX3:EGY3 EQT3:EQU3 FAP3:FAQ3 FKL3:FKM3 FUH3:FUI3 GED3:GEE3 GNZ3:GOA3 GXV3:GXW3 HHR3:HHS3 HRN3:HRO3 IBJ3:IBK3 ILF3:ILG3 IVB3:IVC3 JEX3:JEY3 JOT3:JOU3 JYP3:JYQ3 KIL3:KIM3 KSH3:KSI3 LCD3:LCE3 LLZ3:LMA3 LVV3:LVW3 MFR3:MFS3 MPN3:MPO3 MZJ3:MZK3 NJF3:NJG3 NTB3:NTC3 OCX3:OCY3 OMT3:OMU3 OWP3:OWQ3 PGL3:PGM3 PQH3:PQI3 QAD3:QAE3 QJZ3:QKA3 QTV3:QTW3 RDR3:RDS3 RNN3:RNO3 RXJ3:RXK3 SHF3:SHG3 SRB3:SRC3 TAX3:TAY3 TKT3:TKU3 TUP3:TUQ3 UEL3:UEM3 UOH3:UOI3 UYD3:UYE3 VHZ3:VIA3 VRV3:VRW3 WBR3:WBS3 WLN3:WLO3 WVJ3:WVK3 C65339:D65339 IX65339:IY65339 ST65339:SU65339 ACP65339:ACQ65339 AML65339:AMM65339 AWH65339:AWI65339 BGD65339:BGE65339 BPZ65339:BQA65339 BZV65339:BZW65339 CJR65339:CJS65339 CTN65339:CTO65339 DDJ65339:DDK65339 DNF65339:DNG65339 DXB65339:DXC65339 EGX65339:EGY65339 EQT65339:EQU65339 FAP65339:FAQ65339 FKL65339:FKM65339 FUH65339:FUI65339 GED65339:GEE65339 GNZ65339:GOA65339 GXV65339:GXW65339 HHR65339:HHS65339 HRN65339:HRO65339 IBJ65339:IBK65339 ILF65339:ILG65339 IVB65339:IVC65339 JEX65339:JEY65339 JOT65339:JOU65339 JYP65339:JYQ65339 KIL65339:KIM65339 KSH65339:KSI65339 LCD65339:LCE65339 LLZ65339:LMA65339 LVV65339:LVW65339 MFR65339:MFS65339 MPN65339:MPO65339 MZJ65339:MZK65339 NJF65339:NJG65339 NTB65339:NTC65339 OCX65339:OCY65339 OMT65339:OMU65339 OWP65339:OWQ65339 PGL65339:PGM65339 PQH65339:PQI65339 QAD65339:QAE65339 QJZ65339:QKA65339 QTV65339:QTW65339 RDR65339:RDS65339 RNN65339:RNO65339 RXJ65339:RXK65339 SHF65339:SHG65339 SRB65339:SRC65339 TAX65339:TAY65339 TKT65339:TKU65339 TUP65339:TUQ65339 UEL65339:UEM65339 UOH65339:UOI65339 UYD65339:UYE65339 VHZ65339:VIA65339 VRV65339:VRW65339 WBR65339:WBS65339 WLN65339:WLO65339 WVJ65339:WVK65339 C130875:D130875 IX130875:IY130875 ST130875:SU130875 ACP130875:ACQ130875 AML130875:AMM130875 AWH130875:AWI130875 BGD130875:BGE130875 BPZ130875:BQA130875 BZV130875:BZW130875 CJR130875:CJS130875 CTN130875:CTO130875 DDJ130875:DDK130875 DNF130875:DNG130875 DXB130875:DXC130875 EGX130875:EGY130875 EQT130875:EQU130875 FAP130875:FAQ130875 FKL130875:FKM130875 FUH130875:FUI130875 GED130875:GEE130875 GNZ130875:GOA130875 GXV130875:GXW130875 HHR130875:HHS130875 HRN130875:HRO130875 IBJ130875:IBK130875 ILF130875:ILG130875 IVB130875:IVC130875 JEX130875:JEY130875 JOT130875:JOU130875 JYP130875:JYQ130875 KIL130875:KIM130875 KSH130875:KSI130875 LCD130875:LCE130875 LLZ130875:LMA130875 LVV130875:LVW130875 MFR130875:MFS130875 MPN130875:MPO130875 MZJ130875:MZK130875 NJF130875:NJG130875 NTB130875:NTC130875 OCX130875:OCY130875 OMT130875:OMU130875 OWP130875:OWQ130875 PGL130875:PGM130875 PQH130875:PQI130875 QAD130875:QAE130875 QJZ130875:QKA130875 QTV130875:QTW130875 RDR130875:RDS130875 RNN130875:RNO130875 RXJ130875:RXK130875 SHF130875:SHG130875 SRB130875:SRC130875 TAX130875:TAY130875 TKT130875:TKU130875 TUP130875:TUQ130875 UEL130875:UEM130875 UOH130875:UOI130875 UYD130875:UYE130875 VHZ130875:VIA130875 VRV130875:VRW130875 WBR130875:WBS130875 WLN130875:WLO130875 WVJ130875:WVK130875 C196411:D196411 IX196411:IY196411 ST196411:SU196411 ACP196411:ACQ196411 AML196411:AMM196411 AWH196411:AWI196411 BGD196411:BGE196411 BPZ196411:BQA196411 BZV196411:BZW196411 CJR196411:CJS196411 CTN196411:CTO196411 DDJ196411:DDK196411 DNF196411:DNG196411 DXB196411:DXC196411 EGX196411:EGY196411 EQT196411:EQU196411 FAP196411:FAQ196411 FKL196411:FKM196411 FUH196411:FUI196411 GED196411:GEE196411 GNZ196411:GOA196411 GXV196411:GXW196411 HHR196411:HHS196411 HRN196411:HRO196411 IBJ196411:IBK196411 ILF196411:ILG196411 IVB196411:IVC196411 JEX196411:JEY196411 JOT196411:JOU196411 JYP196411:JYQ196411 KIL196411:KIM196411 KSH196411:KSI196411 LCD196411:LCE196411 LLZ196411:LMA196411 LVV196411:LVW196411 MFR196411:MFS196411 MPN196411:MPO196411 MZJ196411:MZK196411 NJF196411:NJG196411 NTB196411:NTC196411 OCX196411:OCY196411 OMT196411:OMU196411 OWP196411:OWQ196411 PGL196411:PGM196411 PQH196411:PQI196411 QAD196411:QAE196411 QJZ196411:QKA196411 QTV196411:QTW196411 RDR196411:RDS196411 RNN196411:RNO196411 RXJ196411:RXK196411 SHF196411:SHG196411 SRB196411:SRC196411 TAX196411:TAY196411 TKT196411:TKU196411 TUP196411:TUQ196411 UEL196411:UEM196411 UOH196411:UOI196411 UYD196411:UYE196411 VHZ196411:VIA196411 VRV196411:VRW196411 WBR196411:WBS196411 WLN196411:WLO196411 WVJ196411:WVK196411 C261947:D261947 IX261947:IY261947 ST261947:SU261947 ACP261947:ACQ261947 AML261947:AMM261947 AWH261947:AWI261947 BGD261947:BGE261947 BPZ261947:BQA261947 BZV261947:BZW261947 CJR261947:CJS261947 CTN261947:CTO261947 DDJ261947:DDK261947 DNF261947:DNG261947 DXB261947:DXC261947 EGX261947:EGY261947 EQT261947:EQU261947 FAP261947:FAQ261947 FKL261947:FKM261947 FUH261947:FUI261947 GED261947:GEE261947 GNZ261947:GOA261947 GXV261947:GXW261947 HHR261947:HHS261947 HRN261947:HRO261947 IBJ261947:IBK261947 ILF261947:ILG261947 IVB261947:IVC261947 JEX261947:JEY261947 JOT261947:JOU261947 JYP261947:JYQ261947 KIL261947:KIM261947 KSH261947:KSI261947 LCD261947:LCE261947 LLZ261947:LMA261947 LVV261947:LVW261947 MFR261947:MFS261947 MPN261947:MPO261947 MZJ261947:MZK261947 NJF261947:NJG261947 NTB261947:NTC261947 OCX261947:OCY261947 OMT261947:OMU261947 OWP261947:OWQ261947 PGL261947:PGM261947 PQH261947:PQI261947 QAD261947:QAE261947 QJZ261947:QKA261947 QTV261947:QTW261947 RDR261947:RDS261947 RNN261947:RNO261947 RXJ261947:RXK261947 SHF261947:SHG261947 SRB261947:SRC261947 TAX261947:TAY261947 TKT261947:TKU261947 TUP261947:TUQ261947 UEL261947:UEM261947 UOH261947:UOI261947 UYD261947:UYE261947 VHZ261947:VIA261947 VRV261947:VRW261947 WBR261947:WBS261947 WLN261947:WLO261947 WVJ261947:WVK261947 C327483:D327483 IX327483:IY327483 ST327483:SU327483 ACP327483:ACQ327483 AML327483:AMM327483 AWH327483:AWI327483 BGD327483:BGE327483 BPZ327483:BQA327483 BZV327483:BZW327483 CJR327483:CJS327483 CTN327483:CTO327483 DDJ327483:DDK327483 DNF327483:DNG327483 DXB327483:DXC327483 EGX327483:EGY327483 EQT327483:EQU327483 FAP327483:FAQ327483 FKL327483:FKM327483 FUH327483:FUI327483 GED327483:GEE327483 GNZ327483:GOA327483 GXV327483:GXW327483 HHR327483:HHS327483 HRN327483:HRO327483 IBJ327483:IBK327483 ILF327483:ILG327483 IVB327483:IVC327483 JEX327483:JEY327483 JOT327483:JOU327483 JYP327483:JYQ327483 KIL327483:KIM327483 KSH327483:KSI327483 LCD327483:LCE327483 LLZ327483:LMA327483 LVV327483:LVW327483 MFR327483:MFS327483 MPN327483:MPO327483 MZJ327483:MZK327483 NJF327483:NJG327483 NTB327483:NTC327483 OCX327483:OCY327483 OMT327483:OMU327483 OWP327483:OWQ327483 PGL327483:PGM327483 PQH327483:PQI327483 QAD327483:QAE327483 QJZ327483:QKA327483 QTV327483:QTW327483 RDR327483:RDS327483 RNN327483:RNO327483 RXJ327483:RXK327483 SHF327483:SHG327483 SRB327483:SRC327483 TAX327483:TAY327483 TKT327483:TKU327483 TUP327483:TUQ327483 UEL327483:UEM327483 UOH327483:UOI327483 UYD327483:UYE327483 VHZ327483:VIA327483 VRV327483:VRW327483 WBR327483:WBS327483 WLN327483:WLO327483 WVJ327483:WVK327483 C393019:D393019 IX393019:IY393019 ST393019:SU393019 ACP393019:ACQ393019 AML393019:AMM393019 AWH393019:AWI393019 BGD393019:BGE393019 BPZ393019:BQA393019 BZV393019:BZW393019 CJR393019:CJS393019 CTN393019:CTO393019 DDJ393019:DDK393019 DNF393019:DNG393019 DXB393019:DXC393019 EGX393019:EGY393019 EQT393019:EQU393019 FAP393019:FAQ393019 FKL393019:FKM393019 FUH393019:FUI393019 GED393019:GEE393019 GNZ393019:GOA393019 GXV393019:GXW393019 HHR393019:HHS393019 HRN393019:HRO393019 IBJ393019:IBK393019 ILF393019:ILG393019 IVB393019:IVC393019 JEX393019:JEY393019 JOT393019:JOU393019 JYP393019:JYQ393019 KIL393019:KIM393019 KSH393019:KSI393019 LCD393019:LCE393019 LLZ393019:LMA393019 LVV393019:LVW393019 MFR393019:MFS393019 MPN393019:MPO393019 MZJ393019:MZK393019 NJF393019:NJG393019 NTB393019:NTC393019 OCX393019:OCY393019 OMT393019:OMU393019 OWP393019:OWQ393019 PGL393019:PGM393019 PQH393019:PQI393019 QAD393019:QAE393019 QJZ393019:QKA393019 QTV393019:QTW393019 RDR393019:RDS393019 RNN393019:RNO393019 RXJ393019:RXK393019 SHF393019:SHG393019 SRB393019:SRC393019 TAX393019:TAY393019 TKT393019:TKU393019 TUP393019:TUQ393019 UEL393019:UEM393019 UOH393019:UOI393019 UYD393019:UYE393019 VHZ393019:VIA393019 VRV393019:VRW393019 WBR393019:WBS393019 WLN393019:WLO393019 WVJ393019:WVK393019 C458555:D458555 IX458555:IY458555 ST458555:SU458555 ACP458555:ACQ458555 AML458555:AMM458555 AWH458555:AWI458555 BGD458555:BGE458555 BPZ458555:BQA458555 BZV458555:BZW458555 CJR458555:CJS458555 CTN458555:CTO458555 DDJ458555:DDK458555 DNF458555:DNG458555 DXB458555:DXC458555 EGX458555:EGY458555 EQT458555:EQU458555 FAP458555:FAQ458555 FKL458555:FKM458555 FUH458555:FUI458555 GED458555:GEE458555 GNZ458555:GOA458555 GXV458555:GXW458555 HHR458555:HHS458555 HRN458555:HRO458555 IBJ458555:IBK458555 ILF458555:ILG458555 IVB458555:IVC458555 JEX458555:JEY458555 JOT458555:JOU458555 JYP458555:JYQ458555 KIL458555:KIM458555 KSH458555:KSI458555 LCD458555:LCE458555 LLZ458555:LMA458555 LVV458555:LVW458555 MFR458555:MFS458555 MPN458555:MPO458555 MZJ458555:MZK458555 NJF458555:NJG458555 NTB458555:NTC458555 OCX458555:OCY458555 OMT458555:OMU458555 OWP458555:OWQ458555 PGL458555:PGM458555 PQH458555:PQI458555 QAD458555:QAE458555 QJZ458555:QKA458555 QTV458555:QTW458555 RDR458555:RDS458555 RNN458555:RNO458555 RXJ458555:RXK458555 SHF458555:SHG458555 SRB458555:SRC458555 TAX458555:TAY458555 TKT458555:TKU458555 TUP458555:TUQ458555 UEL458555:UEM458555 UOH458555:UOI458555 UYD458555:UYE458555 VHZ458555:VIA458555 VRV458555:VRW458555 WBR458555:WBS458555 WLN458555:WLO458555 WVJ458555:WVK458555 C524091:D524091 IX524091:IY524091 ST524091:SU524091 ACP524091:ACQ524091 AML524091:AMM524091 AWH524091:AWI524091 BGD524091:BGE524091 BPZ524091:BQA524091 BZV524091:BZW524091 CJR524091:CJS524091 CTN524091:CTO524091 DDJ524091:DDK524091 DNF524091:DNG524091 DXB524091:DXC524091 EGX524091:EGY524091 EQT524091:EQU524091 FAP524091:FAQ524091 FKL524091:FKM524091 FUH524091:FUI524091 GED524091:GEE524091 GNZ524091:GOA524091 GXV524091:GXW524091 HHR524091:HHS524091 HRN524091:HRO524091 IBJ524091:IBK524091 ILF524091:ILG524091 IVB524091:IVC524091 JEX524091:JEY524091 JOT524091:JOU524091 JYP524091:JYQ524091 KIL524091:KIM524091 KSH524091:KSI524091 LCD524091:LCE524091 LLZ524091:LMA524091 LVV524091:LVW524091 MFR524091:MFS524091 MPN524091:MPO524091 MZJ524091:MZK524091 NJF524091:NJG524091 NTB524091:NTC524091 OCX524091:OCY524091 OMT524091:OMU524091 OWP524091:OWQ524091 PGL524091:PGM524091 PQH524091:PQI524091 QAD524091:QAE524091 QJZ524091:QKA524091 QTV524091:QTW524091 RDR524091:RDS524091 RNN524091:RNO524091 RXJ524091:RXK524091 SHF524091:SHG524091 SRB524091:SRC524091 TAX524091:TAY524091 TKT524091:TKU524091 TUP524091:TUQ524091 UEL524091:UEM524091 UOH524091:UOI524091 UYD524091:UYE524091 VHZ524091:VIA524091 VRV524091:VRW524091 WBR524091:WBS524091 WLN524091:WLO524091 WVJ524091:WVK524091 C589627:D589627 IX589627:IY589627 ST589627:SU589627 ACP589627:ACQ589627 AML589627:AMM589627 AWH589627:AWI589627 BGD589627:BGE589627 BPZ589627:BQA589627 BZV589627:BZW589627 CJR589627:CJS589627 CTN589627:CTO589627 DDJ589627:DDK589627 DNF589627:DNG589627 DXB589627:DXC589627 EGX589627:EGY589627 EQT589627:EQU589627 FAP589627:FAQ589627 FKL589627:FKM589627 FUH589627:FUI589627 GED589627:GEE589627 GNZ589627:GOA589627 GXV589627:GXW589627 HHR589627:HHS589627 HRN589627:HRO589627 IBJ589627:IBK589627 ILF589627:ILG589627 IVB589627:IVC589627 JEX589627:JEY589627 JOT589627:JOU589627 JYP589627:JYQ589627 KIL589627:KIM589627 KSH589627:KSI589627 LCD589627:LCE589627 LLZ589627:LMA589627 LVV589627:LVW589627 MFR589627:MFS589627 MPN589627:MPO589627 MZJ589627:MZK589627 NJF589627:NJG589627 NTB589627:NTC589627 OCX589627:OCY589627 OMT589627:OMU589627 OWP589627:OWQ589627 PGL589627:PGM589627 PQH589627:PQI589627 QAD589627:QAE589627 QJZ589627:QKA589627 QTV589627:QTW589627 RDR589627:RDS589627 RNN589627:RNO589627 RXJ589627:RXK589627 SHF589627:SHG589627 SRB589627:SRC589627 TAX589627:TAY589627 TKT589627:TKU589627 TUP589627:TUQ589627 UEL589627:UEM589627 UOH589627:UOI589627 UYD589627:UYE589627 VHZ589627:VIA589627 VRV589627:VRW589627 WBR589627:WBS589627 WLN589627:WLO589627 WVJ589627:WVK589627 C655163:D655163 IX655163:IY655163 ST655163:SU655163 ACP655163:ACQ655163 AML655163:AMM655163 AWH655163:AWI655163 BGD655163:BGE655163 BPZ655163:BQA655163 BZV655163:BZW655163 CJR655163:CJS655163 CTN655163:CTO655163 DDJ655163:DDK655163 DNF655163:DNG655163 DXB655163:DXC655163 EGX655163:EGY655163 EQT655163:EQU655163 FAP655163:FAQ655163 FKL655163:FKM655163 FUH655163:FUI655163 GED655163:GEE655163 GNZ655163:GOA655163 GXV655163:GXW655163 HHR655163:HHS655163 HRN655163:HRO655163 IBJ655163:IBK655163 ILF655163:ILG655163 IVB655163:IVC655163 JEX655163:JEY655163 JOT655163:JOU655163 JYP655163:JYQ655163 KIL655163:KIM655163 KSH655163:KSI655163 LCD655163:LCE655163 LLZ655163:LMA655163 LVV655163:LVW655163 MFR655163:MFS655163 MPN655163:MPO655163 MZJ655163:MZK655163 NJF655163:NJG655163 NTB655163:NTC655163 OCX655163:OCY655163 OMT655163:OMU655163 OWP655163:OWQ655163 PGL655163:PGM655163 PQH655163:PQI655163 QAD655163:QAE655163 QJZ655163:QKA655163 QTV655163:QTW655163 RDR655163:RDS655163 RNN655163:RNO655163 RXJ655163:RXK655163 SHF655163:SHG655163 SRB655163:SRC655163 TAX655163:TAY655163 TKT655163:TKU655163 TUP655163:TUQ655163 UEL655163:UEM655163 UOH655163:UOI655163 UYD655163:UYE655163 VHZ655163:VIA655163 VRV655163:VRW655163 WBR655163:WBS655163 WLN655163:WLO655163 WVJ655163:WVK655163 C720699:D720699 IX720699:IY720699 ST720699:SU720699 ACP720699:ACQ720699 AML720699:AMM720699 AWH720699:AWI720699 BGD720699:BGE720699 BPZ720699:BQA720699 BZV720699:BZW720699 CJR720699:CJS720699 CTN720699:CTO720699 DDJ720699:DDK720699 DNF720699:DNG720699 DXB720699:DXC720699 EGX720699:EGY720699 EQT720699:EQU720699 FAP720699:FAQ720699 FKL720699:FKM720699 FUH720699:FUI720699 GED720699:GEE720699 GNZ720699:GOA720699 GXV720699:GXW720699 HHR720699:HHS720699 HRN720699:HRO720699 IBJ720699:IBK720699 ILF720699:ILG720699 IVB720699:IVC720699 JEX720699:JEY720699 JOT720699:JOU720699 JYP720699:JYQ720699 KIL720699:KIM720699 KSH720699:KSI720699 LCD720699:LCE720699 LLZ720699:LMA720699 LVV720699:LVW720699 MFR720699:MFS720699 MPN720699:MPO720699 MZJ720699:MZK720699 NJF720699:NJG720699 NTB720699:NTC720699 OCX720699:OCY720699 OMT720699:OMU720699 OWP720699:OWQ720699 PGL720699:PGM720699 PQH720699:PQI720699 QAD720699:QAE720699 QJZ720699:QKA720699 QTV720699:QTW720699 RDR720699:RDS720699 RNN720699:RNO720699 RXJ720699:RXK720699 SHF720699:SHG720699 SRB720699:SRC720699 TAX720699:TAY720699 TKT720699:TKU720699 TUP720699:TUQ720699 UEL720699:UEM720699 UOH720699:UOI720699 UYD720699:UYE720699 VHZ720699:VIA720699 VRV720699:VRW720699 WBR720699:WBS720699 WLN720699:WLO720699 WVJ720699:WVK720699 C786235:D786235 IX786235:IY786235 ST786235:SU786235 ACP786235:ACQ786235 AML786235:AMM786235 AWH786235:AWI786235 BGD786235:BGE786235 BPZ786235:BQA786235 BZV786235:BZW786235 CJR786235:CJS786235 CTN786235:CTO786235 DDJ786235:DDK786235 DNF786235:DNG786235 DXB786235:DXC786235 EGX786235:EGY786235 EQT786235:EQU786235 FAP786235:FAQ786235 FKL786235:FKM786235 FUH786235:FUI786235 GED786235:GEE786235 GNZ786235:GOA786235 GXV786235:GXW786235 HHR786235:HHS786235 HRN786235:HRO786235 IBJ786235:IBK786235 ILF786235:ILG786235 IVB786235:IVC786235 JEX786235:JEY786235 JOT786235:JOU786235 JYP786235:JYQ786235 KIL786235:KIM786235 KSH786235:KSI786235 LCD786235:LCE786235 LLZ786235:LMA786235 LVV786235:LVW786235 MFR786235:MFS786235 MPN786235:MPO786235 MZJ786235:MZK786235 NJF786235:NJG786235 NTB786235:NTC786235 OCX786235:OCY786235 OMT786235:OMU786235 OWP786235:OWQ786235 PGL786235:PGM786235 PQH786235:PQI786235 QAD786235:QAE786235 QJZ786235:QKA786235 QTV786235:QTW786235 RDR786235:RDS786235 RNN786235:RNO786235 RXJ786235:RXK786235 SHF786235:SHG786235 SRB786235:SRC786235 TAX786235:TAY786235 TKT786235:TKU786235 TUP786235:TUQ786235 UEL786235:UEM786235 UOH786235:UOI786235 UYD786235:UYE786235 VHZ786235:VIA786235 VRV786235:VRW786235 WBR786235:WBS786235 WLN786235:WLO786235 WVJ786235:WVK786235 C851771:D851771 IX851771:IY851771 ST851771:SU851771 ACP851771:ACQ851771 AML851771:AMM851771 AWH851771:AWI851771 BGD851771:BGE851771 BPZ851771:BQA851771 BZV851771:BZW851771 CJR851771:CJS851771 CTN851771:CTO851771 DDJ851771:DDK851771 DNF851771:DNG851771 DXB851771:DXC851771 EGX851771:EGY851771 EQT851771:EQU851771 FAP851771:FAQ851771 FKL851771:FKM851771 FUH851771:FUI851771 GED851771:GEE851771 GNZ851771:GOA851771 GXV851771:GXW851771 HHR851771:HHS851771 HRN851771:HRO851771 IBJ851771:IBK851771 ILF851771:ILG851771 IVB851771:IVC851771 JEX851771:JEY851771 JOT851771:JOU851771 JYP851771:JYQ851771 KIL851771:KIM851771 KSH851771:KSI851771 LCD851771:LCE851771 LLZ851771:LMA851771 LVV851771:LVW851771 MFR851771:MFS851771 MPN851771:MPO851771 MZJ851771:MZK851771 NJF851771:NJG851771 NTB851771:NTC851771 OCX851771:OCY851771 OMT851771:OMU851771 OWP851771:OWQ851771 PGL851771:PGM851771 PQH851771:PQI851771 QAD851771:QAE851771 QJZ851771:QKA851771 QTV851771:QTW851771 RDR851771:RDS851771 RNN851771:RNO851771 RXJ851771:RXK851771 SHF851771:SHG851771 SRB851771:SRC851771 TAX851771:TAY851771 TKT851771:TKU851771 TUP851771:TUQ851771 UEL851771:UEM851771 UOH851771:UOI851771 UYD851771:UYE851771 VHZ851771:VIA851771 VRV851771:VRW851771 WBR851771:WBS851771 WLN851771:WLO851771 WVJ851771:WVK851771 C917307:D917307 IX917307:IY917307 ST917307:SU917307 ACP917307:ACQ917307 AML917307:AMM917307 AWH917307:AWI917307 BGD917307:BGE917307 BPZ917307:BQA917307 BZV917307:BZW917307 CJR917307:CJS917307 CTN917307:CTO917307 DDJ917307:DDK917307 DNF917307:DNG917307 DXB917307:DXC917307 EGX917307:EGY917307 EQT917307:EQU917307 FAP917307:FAQ917307 FKL917307:FKM917307 FUH917307:FUI917307 GED917307:GEE917307 GNZ917307:GOA917307 GXV917307:GXW917307 HHR917307:HHS917307 HRN917307:HRO917307 IBJ917307:IBK917307 ILF917307:ILG917307 IVB917307:IVC917307 JEX917307:JEY917307 JOT917307:JOU917307 JYP917307:JYQ917307 KIL917307:KIM917307 KSH917307:KSI917307 LCD917307:LCE917307 LLZ917307:LMA917307 LVV917307:LVW917307 MFR917307:MFS917307 MPN917307:MPO917307 MZJ917307:MZK917307 NJF917307:NJG917307 NTB917307:NTC917307 OCX917307:OCY917307 OMT917307:OMU917307 OWP917307:OWQ917307 PGL917307:PGM917307 PQH917307:PQI917307 QAD917307:QAE917307 QJZ917307:QKA917307 QTV917307:QTW917307 RDR917307:RDS917307 RNN917307:RNO917307 RXJ917307:RXK917307 SHF917307:SHG917307 SRB917307:SRC917307 TAX917307:TAY917307 TKT917307:TKU917307 TUP917307:TUQ917307 UEL917307:UEM917307 UOH917307:UOI917307 UYD917307:UYE917307 VHZ917307:VIA917307 VRV917307:VRW917307 WBR917307:WBS917307 WLN917307:WLO917307 WVJ917307:WVK917307 C982843:D982843 IX982843:IY982843 ST982843:SU982843 ACP982843:ACQ982843 AML982843:AMM982843 AWH982843:AWI982843 BGD982843:BGE982843 BPZ982843:BQA982843 BZV982843:BZW982843 CJR982843:CJS982843 CTN982843:CTO982843 DDJ982843:DDK982843 DNF982843:DNG982843 DXB982843:DXC982843 EGX982843:EGY982843 EQT982843:EQU982843 FAP982843:FAQ982843 FKL982843:FKM982843 FUH982843:FUI982843 GED982843:GEE982843 GNZ982843:GOA982843 GXV982843:GXW982843 HHR982843:HHS982843 HRN982843:HRO982843 IBJ982843:IBK982843 ILF982843:ILG982843 IVB982843:IVC982843 JEX982843:JEY982843 JOT982843:JOU982843 JYP982843:JYQ982843 KIL982843:KIM982843 KSH982843:KSI982843 LCD982843:LCE982843 LLZ982843:LMA982843 LVV982843:LVW982843 MFR982843:MFS982843 MPN982843:MPO982843 MZJ982843:MZK982843 NJF982843:NJG982843 NTB982843:NTC982843 OCX982843:OCY982843 OMT982843:OMU982843 OWP982843:OWQ982843 PGL982843:PGM982843 PQH982843:PQI982843 QAD982843:QAE982843 QJZ982843:QKA982843 QTV982843:QTW982843 RDR982843:RDS982843 RNN982843:RNO982843 RXJ982843:RXK982843 SHF982843:SHG982843 SRB982843:SRC982843 TAX982843:TAY982843 TKT982843:TKU982843 TUP982843:TUQ982843 UEL982843:UEM982843 UOH982843:UOI982843 UYD982843:UYE982843 VHZ982843:VIA982843 VRV982843:VRW982843 WBR982843:WBS982843 WLN982843:WLO982843 WVJ982843:WVK982843 B116:B210 IW116:IW210 SS116:SS210 ACO116:ACO210 AMK116:AMK210 AWG116:AWG210 BGC116:BGC210 BPY116:BPY210 BZU116:BZU210 CJQ116:CJQ210 CTM116:CTM210 DDI116:DDI210 DNE116:DNE210 DXA116:DXA210 EGW116:EGW210 EQS116:EQS210 FAO116:FAO210 FKK116:FKK210 FUG116:FUG210 GEC116:GEC210 GNY116:GNY210 GXU116:GXU210 HHQ116:HHQ210 HRM116:HRM210 IBI116:IBI210 ILE116:ILE210 IVA116:IVA210 JEW116:JEW210 JOS116:JOS210 JYO116:JYO210 KIK116:KIK210 KSG116:KSG210 LCC116:LCC210 LLY116:LLY210 LVU116:LVU210 MFQ116:MFQ210 MPM116:MPM210 MZI116:MZI210 NJE116:NJE210 NTA116:NTA210 OCW116:OCW210 OMS116:OMS210 OWO116:OWO210 PGK116:PGK210 PQG116:PQG210 QAC116:QAC210 QJY116:QJY210 QTU116:QTU210 RDQ116:RDQ210 RNM116:RNM210 RXI116:RXI210 SHE116:SHE210 SRA116:SRA210 TAW116:TAW210 TKS116:TKS210 TUO116:TUO210 UEK116:UEK210 UOG116:UOG210 UYC116:UYC210 VHY116:VHY210 VRU116:VRU210 WBQ116:WBQ210 WLM116:WLM210 WVI116:WVI210 B65452:B65546 IW65452:IW65546 SS65452:SS65546 ACO65452:ACO65546 AMK65452:AMK65546 AWG65452:AWG65546 BGC65452:BGC65546 BPY65452:BPY65546 BZU65452:BZU65546 CJQ65452:CJQ65546 CTM65452:CTM65546 DDI65452:DDI65546 DNE65452:DNE65546 DXA65452:DXA65546 EGW65452:EGW65546 EQS65452:EQS65546 FAO65452:FAO65546 FKK65452:FKK65546 FUG65452:FUG65546 GEC65452:GEC65546 GNY65452:GNY65546 GXU65452:GXU65546 HHQ65452:HHQ65546 HRM65452:HRM65546 IBI65452:IBI65546 ILE65452:ILE65546 IVA65452:IVA65546 JEW65452:JEW65546 JOS65452:JOS65546 JYO65452:JYO65546 KIK65452:KIK65546 KSG65452:KSG65546 LCC65452:LCC65546 LLY65452:LLY65546 LVU65452:LVU65546 MFQ65452:MFQ65546 MPM65452:MPM65546 MZI65452:MZI65546 NJE65452:NJE65546 NTA65452:NTA65546 OCW65452:OCW65546 OMS65452:OMS65546 OWO65452:OWO65546 PGK65452:PGK65546 PQG65452:PQG65546 QAC65452:QAC65546 QJY65452:QJY65546 QTU65452:QTU65546 RDQ65452:RDQ65546 RNM65452:RNM65546 RXI65452:RXI65546 SHE65452:SHE65546 SRA65452:SRA65546 TAW65452:TAW65546 TKS65452:TKS65546 TUO65452:TUO65546 UEK65452:UEK65546 UOG65452:UOG65546 UYC65452:UYC65546 VHY65452:VHY65546 VRU65452:VRU65546 WBQ65452:WBQ65546 WLM65452:WLM65546 WVI65452:WVI65546 B130988:B131082 IW130988:IW131082 SS130988:SS131082 ACO130988:ACO131082 AMK130988:AMK131082 AWG130988:AWG131082 BGC130988:BGC131082 BPY130988:BPY131082 BZU130988:BZU131082 CJQ130988:CJQ131082 CTM130988:CTM131082 DDI130988:DDI131082 DNE130988:DNE131082 DXA130988:DXA131082 EGW130988:EGW131082 EQS130988:EQS131082 FAO130988:FAO131082 FKK130988:FKK131082 FUG130988:FUG131082 GEC130988:GEC131082 GNY130988:GNY131082 GXU130988:GXU131082 HHQ130988:HHQ131082 HRM130988:HRM131082 IBI130988:IBI131082 ILE130988:ILE131082 IVA130988:IVA131082 JEW130988:JEW131082 JOS130988:JOS131082 JYO130988:JYO131082 KIK130988:KIK131082 KSG130988:KSG131082 LCC130988:LCC131082 LLY130988:LLY131082 LVU130988:LVU131082 MFQ130988:MFQ131082 MPM130988:MPM131082 MZI130988:MZI131082 NJE130988:NJE131082 NTA130988:NTA131082 OCW130988:OCW131082 OMS130988:OMS131082 OWO130988:OWO131082 PGK130988:PGK131082 PQG130988:PQG131082 QAC130988:QAC131082 QJY130988:QJY131082 QTU130988:QTU131082 RDQ130988:RDQ131082 RNM130988:RNM131082 RXI130988:RXI131082 SHE130988:SHE131082 SRA130988:SRA131082 TAW130988:TAW131082 TKS130988:TKS131082 TUO130988:TUO131082 UEK130988:UEK131082 UOG130988:UOG131082 UYC130988:UYC131082 VHY130988:VHY131082 VRU130988:VRU131082 WBQ130988:WBQ131082 WLM130988:WLM131082 WVI130988:WVI131082 B196524:B196618 IW196524:IW196618 SS196524:SS196618 ACO196524:ACO196618 AMK196524:AMK196618 AWG196524:AWG196618 BGC196524:BGC196618 BPY196524:BPY196618 BZU196524:BZU196618 CJQ196524:CJQ196618 CTM196524:CTM196618 DDI196524:DDI196618 DNE196524:DNE196618 DXA196524:DXA196618 EGW196524:EGW196618 EQS196524:EQS196618 FAO196524:FAO196618 FKK196524:FKK196618 FUG196524:FUG196618 GEC196524:GEC196618 GNY196524:GNY196618 GXU196524:GXU196618 HHQ196524:HHQ196618 HRM196524:HRM196618 IBI196524:IBI196618 ILE196524:ILE196618 IVA196524:IVA196618 JEW196524:JEW196618 JOS196524:JOS196618 JYO196524:JYO196618 KIK196524:KIK196618 KSG196524:KSG196618 LCC196524:LCC196618 LLY196524:LLY196618 LVU196524:LVU196618 MFQ196524:MFQ196618 MPM196524:MPM196618 MZI196524:MZI196618 NJE196524:NJE196618 NTA196524:NTA196618 OCW196524:OCW196618 OMS196524:OMS196618 OWO196524:OWO196618 PGK196524:PGK196618 PQG196524:PQG196618 QAC196524:QAC196618 QJY196524:QJY196618 QTU196524:QTU196618 RDQ196524:RDQ196618 RNM196524:RNM196618 RXI196524:RXI196618 SHE196524:SHE196618 SRA196524:SRA196618 TAW196524:TAW196618 TKS196524:TKS196618 TUO196524:TUO196618 UEK196524:UEK196618 UOG196524:UOG196618 UYC196524:UYC196618 VHY196524:VHY196618 VRU196524:VRU196618 WBQ196524:WBQ196618 WLM196524:WLM196618 WVI196524:WVI196618 B262060:B262154 IW262060:IW262154 SS262060:SS262154 ACO262060:ACO262154 AMK262060:AMK262154 AWG262060:AWG262154 BGC262060:BGC262154 BPY262060:BPY262154 BZU262060:BZU262154 CJQ262060:CJQ262154 CTM262060:CTM262154 DDI262060:DDI262154 DNE262060:DNE262154 DXA262060:DXA262154 EGW262060:EGW262154 EQS262060:EQS262154 FAO262060:FAO262154 FKK262060:FKK262154 FUG262060:FUG262154 GEC262060:GEC262154 GNY262060:GNY262154 GXU262060:GXU262154 HHQ262060:HHQ262154 HRM262060:HRM262154 IBI262060:IBI262154 ILE262060:ILE262154 IVA262060:IVA262154 JEW262060:JEW262154 JOS262060:JOS262154 JYO262060:JYO262154 KIK262060:KIK262154 KSG262060:KSG262154 LCC262060:LCC262154 LLY262060:LLY262154 LVU262060:LVU262154 MFQ262060:MFQ262154 MPM262060:MPM262154 MZI262060:MZI262154 NJE262060:NJE262154 NTA262060:NTA262154 OCW262060:OCW262154 OMS262060:OMS262154 OWO262060:OWO262154 PGK262060:PGK262154 PQG262060:PQG262154 QAC262060:QAC262154 QJY262060:QJY262154 QTU262060:QTU262154 RDQ262060:RDQ262154 RNM262060:RNM262154 RXI262060:RXI262154 SHE262060:SHE262154 SRA262060:SRA262154 TAW262060:TAW262154 TKS262060:TKS262154 TUO262060:TUO262154 UEK262060:UEK262154 UOG262060:UOG262154 UYC262060:UYC262154 VHY262060:VHY262154 VRU262060:VRU262154 WBQ262060:WBQ262154 WLM262060:WLM262154 WVI262060:WVI262154 B327596:B327690 IW327596:IW327690 SS327596:SS327690 ACO327596:ACO327690 AMK327596:AMK327690 AWG327596:AWG327690 BGC327596:BGC327690 BPY327596:BPY327690 BZU327596:BZU327690 CJQ327596:CJQ327690 CTM327596:CTM327690 DDI327596:DDI327690 DNE327596:DNE327690 DXA327596:DXA327690 EGW327596:EGW327690 EQS327596:EQS327690 FAO327596:FAO327690 FKK327596:FKK327690 FUG327596:FUG327690 GEC327596:GEC327690 GNY327596:GNY327690 GXU327596:GXU327690 HHQ327596:HHQ327690 HRM327596:HRM327690 IBI327596:IBI327690 ILE327596:ILE327690 IVA327596:IVA327690 JEW327596:JEW327690 JOS327596:JOS327690 JYO327596:JYO327690 KIK327596:KIK327690 KSG327596:KSG327690 LCC327596:LCC327690 LLY327596:LLY327690 LVU327596:LVU327690 MFQ327596:MFQ327690 MPM327596:MPM327690 MZI327596:MZI327690 NJE327596:NJE327690 NTA327596:NTA327690 OCW327596:OCW327690 OMS327596:OMS327690 OWO327596:OWO327690 PGK327596:PGK327690 PQG327596:PQG327690 QAC327596:QAC327690 QJY327596:QJY327690 QTU327596:QTU327690 RDQ327596:RDQ327690 RNM327596:RNM327690 RXI327596:RXI327690 SHE327596:SHE327690 SRA327596:SRA327690 TAW327596:TAW327690 TKS327596:TKS327690 TUO327596:TUO327690 UEK327596:UEK327690 UOG327596:UOG327690 UYC327596:UYC327690 VHY327596:VHY327690 VRU327596:VRU327690 WBQ327596:WBQ327690 WLM327596:WLM327690 WVI327596:WVI327690 B393132:B393226 IW393132:IW393226 SS393132:SS393226 ACO393132:ACO393226 AMK393132:AMK393226 AWG393132:AWG393226 BGC393132:BGC393226 BPY393132:BPY393226 BZU393132:BZU393226 CJQ393132:CJQ393226 CTM393132:CTM393226 DDI393132:DDI393226 DNE393132:DNE393226 DXA393132:DXA393226 EGW393132:EGW393226 EQS393132:EQS393226 FAO393132:FAO393226 FKK393132:FKK393226 FUG393132:FUG393226 GEC393132:GEC393226 GNY393132:GNY393226 GXU393132:GXU393226 HHQ393132:HHQ393226 HRM393132:HRM393226 IBI393132:IBI393226 ILE393132:ILE393226 IVA393132:IVA393226 JEW393132:JEW393226 JOS393132:JOS393226 JYO393132:JYO393226 KIK393132:KIK393226 KSG393132:KSG393226 LCC393132:LCC393226 LLY393132:LLY393226 LVU393132:LVU393226 MFQ393132:MFQ393226 MPM393132:MPM393226 MZI393132:MZI393226 NJE393132:NJE393226 NTA393132:NTA393226 OCW393132:OCW393226 OMS393132:OMS393226 OWO393132:OWO393226 PGK393132:PGK393226 PQG393132:PQG393226 QAC393132:QAC393226 QJY393132:QJY393226 QTU393132:QTU393226 RDQ393132:RDQ393226 RNM393132:RNM393226 RXI393132:RXI393226 SHE393132:SHE393226 SRA393132:SRA393226 TAW393132:TAW393226 TKS393132:TKS393226 TUO393132:TUO393226 UEK393132:UEK393226 UOG393132:UOG393226 UYC393132:UYC393226 VHY393132:VHY393226 VRU393132:VRU393226 WBQ393132:WBQ393226 WLM393132:WLM393226 WVI393132:WVI393226 B458668:B458762 IW458668:IW458762 SS458668:SS458762 ACO458668:ACO458762 AMK458668:AMK458762 AWG458668:AWG458762 BGC458668:BGC458762 BPY458668:BPY458762 BZU458668:BZU458762 CJQ458668:CJQ458762 CTM458668:CTM458762 DDI458668:DDI458762 DNE458668:DNE458762 DXA458668:DXA458762 EGW458668:EGW458762 EQS458668:EQS458762 FAO458668:FAO458762 FKK458668:FKK458762 FUG458668:FUG458762 GEC458668:GEC458762 GNY458668:GNY458762 GXU458668:GXU458762 HHQ458668:HHQ458762 HRM458668:HRM458762 IBI458668:IBI458762 ILE458668:ILE458762 IVA458668:IVA458762 JEW458668:JEW458762 JOS458668:JOS458762 JYO458668:JYO458762 KIK458668:KIK458762 KSG458668:KSG458762 LCC458668:LCC458762 LLY458668:LLY458762 LVU458668:LVU458762 MFQ458668:MFQ458762 MPM458668:MPM458762 MZI458668:MZI458762 NJE458668:NJE458762 NTA458668:NTA458762 OCW458668:OCW458762 OMS458668:OMS458762 OWO458668:OWO458762 PGK458668:PGK458762 PQG458668:PQG458762 QAC458668:QAC458762 QJY458668:QJY458762 QTU458668:QTU458762 RDQ458668:RDQ458762 RNM458668:RNM458762 RXI458668:RXI458762 SHE458668:SHE458762 SRA458668:SRA458762 TAW458668:TAW458762 TKS458668:TKS458762 TUO458668:TUO458762 UEK458668:UEK458762 UOG458668:UOG458762 UYC458668:UYC458762 VHY458668:VHY458762 VRU458668:VRU458762 WBQ458668:WBQ458762 WLM458668:WLM458762 WVI458668:WVI458762 B524204:B524298 IW524204:IW524298 SS524204:SS524298 ACO524204:ACO524298 AMK524204:AMK524298 AWG524204:AWG524298 BGC524204:BGC524298 BPY524204:BPY524298 BZU524204:BZU524298 CJQ524204:CJQ524298 CTM524204:CTM524298 DDI524204:DDI524298 DNE524204:DNE524298 DXA524204:DXA524298 EGW524204:EGW524298 EQS524204:EQS524298 FAO524204:FAO524298 FKK524204:FKK524298 FUG524204:FUG524298 GEC524204:GEC524298 GNY524204:GNY524298 GXU524204:GXU524298 HHQ524204:HHQ524298 HRM524204:HRM524298 IBI524204:IBI524298 ILE524204:ILE524298 IVA524204:IVA524298 JEW524204:JEW524298 JOS524204:JOS524298 JYO524204:JYO524298 KIK524204:KIK524298 KSG524204:KSG524298 LCC524204:LCC524298 LLY524204:LLY524298 LVU524204:LVU524298 MFQ524204:MFQ524298 MPM524204:MPM524298 MZI524204:MZI524298 NJE524204:NJE524298 NTA524204:NTA524298 OCW524204:OCW524298 OMS524204:OMS524298 OWO524204:OWO524298 PGK524204:PGK524298 PQG524204:PQG524298 QAC524204:QAC524298 QJY524204:QJY524298 QTU524204:QTU524298 RDQ524204:RDQ524298 RNM524204:RNM524298 RXI524204:RXI524298 SHE524204:SHE524298 SRA524204:SRA524298 TAW524204:TAW524298 TKS524204:TKS524298 TUO524204:TUO524298 UEK524204:UEK524298 UOG524204:UOG524298 UYC524204:UYC524298 VHY524204:VHY524298 VRU524204:VRU524298 WBQ524204:WBQ524298 WLM524204:WLM524298 WVI524204:WVI524298 B589740:B589834 IW589740:IW589834 SS589740:SS589834 ACO589740:ACO589834 AMK589740:AMK589834 AWG589740:AWG589834 BGC589740:BGC589834 BPY589740:BPY589834 BZU589740:BZU589834 CJQ589740:CJQ589834 CTM589740:CTM589834 DDI589740:DDI589834 DNE589740:DNE589834 DXA589740:DXA589834 EGW589740:EGW589834 EQS589740:EQS589834 FAO589740:FAO589834 FKK589740:FKK589834 FUG589740:FUG589834 GEC589740:GEC589834 GNY589740:GNY589834 GXU589740:GXU589834 HHQ589740:HHQ589834 HRM589740:HRM589834 IBI589740:IBI589834 ILE589740:ILE589834 IVA589740:IVA589834 JEW589740:JEW589834 JOS589740:JOS589834 JYO589740:JYO589834 KIK589740:KIK589834 KSG589740:KSG589834 LCC589740:LCC589834 LLY589740:LLY589834 LVU589740:LVU589834 MFQ589740:MFQ589834 MPM589740:MPM589834 MZI589740:MZI589834 NJE589740:NJE589834 NTA589740:NTA589834 OCW589740:OCW589834 OMS589740:OMS589834 OWO589740:OWO589834 PGK589740:PGK589834 PQG589740:PQG589834 QAC589740:QAC589834 QJY589740:QJY589834 QTU589740:QTU589834 RDQ589740:RDQ589834 RNM589740:RNM589834 RXI589740:RXI589834 SHE589740:SHE589834 SRA589740:SRA589834 TAW589740:TAW589834 TKS589740:TKS589834 TUO589740:TUO589834 UEK589740:UEK589834 UOG589740:UOG589834 UYC589740:UYC589834 VHY589740:VHY589834 VRU589740:VRU589834 WBQ589740:WBQ589834 WLM589740:WLM589834 WVI589740:WVI589834 B655276:B655370 IW655276:IW655370 SS655276:SS655370 ACO655276:ACO655370 AMK655276:AMK655370 AWG655276:AWG655370 BGC655276:BGC655370 BPY655276:BPY655370 BZU655276:BZU655370 CJQ655276:CJQ655370 CTM655276:CTM655370 DDI655276:DDI655370 DNE655276:DNE655370 DXA655276:DXA655370 EGW655276:EGW655370 EQS655276:EQS655370 FAO655276:FAO655370 FKK655276:FKK655370 FUG655276:FUG655370 GEC655276:GEC655370 GNY655276:GNY655370 GXU655276:GXU655370 HHQ655276:HHQ655370 HRM655276:HRM655370 IBI655276:IBI655370 ILE655276:ILE655370 IVA655276:IVA655370 JEW655276:JEW655370 JOS655276:JOS655370 JYO655276:JYO655370 KIK655276:KIK655370 KSG655276:KSG655370 LCC655276:LCC655370 LLY655276:LLY655370 LVU655276:LVU655370 MFQ655276:MFQ655370 MPM655276:MPM655370 MZI655276:MZI655370 NJE655276:NJE655370 NTA655276:NTA655370 OCW655276:OCW655370 OMS655276:OMS655370 OWO655276:OWO655370 PGK655276:PGK655370 PQG655276:PQG655370 QAC655276:QAC655370 QJY655276:QJY655370 QTU655276:QTU655370 RDQ655276:RDQ655370 RNM655276:RNM655370 RXI655276:RXI655370 SHE655276:SHE655370 SRA655276:SRA655370 TAW655276:TAW655370 TKS655276:TKS655370 TUO655276:TUO655370 UEK655276:UEK655370 UOG655276:UOG655370 UYC655276:UYC655370 VHY655276:VHY655370 VRU655276:VRU655370 WBQ655276:WBQ655370 WLM655276:WLM655370 WVI655276:WVI655370 B720812:B720906 IW720812:IW720906 SS720812:SS720906 ACO720812:ACO720906 AMK720812:AMK720906 AWG720812:AWG720906 BGC720812:BGC720906 BPY720812:BPY720906 BZU720812:BZU720906 CJQ720812:CJQ720906 CTM720812:CTM720906 DDI720812:DDI720906 DNE720812:DNE720906 DXA720812:DXA720906 EGW720812:EGW720906 EQS720812:EQS720906 FAO720812:FAO720906 FKK720812:FKK720906 FUG720812:FUG720906 GEC720812:GEC720906 GNY720812:GNY720906 GXU720812:GXU720906 HHQ720812:HHQ720906 HRM720812:HRM720906 IBI720812:IBI720906 ILE720812:ILE720906 IVA720812:IVA720906 JEW720812:JEW720906 JOS720812:JOS720906 JYO720812:JYO720906 KIK720812:KIK720906 KSG720812:KSG720906 LCC720812:LCC720906 LLY720812:LLY720906 LVU720812:LVU720906 MFQ720812:MFQ720906 MPM720812:MPM720906 MZI720812:MZI720906 NJE720812:NJE720906 NTA720812:NTA720906 OCW720812:OCW720906 OMS720812:OMS720906 OWO720812:OWO720906 PGK720812:PGK720906 PQG720812:PQG720906 QAC720812:QAC720906 QJY720812:QJY720906 QTU720812:QTU720906 RDQ720812:RDQ720906 RNM720812:RNM720906 RXI720812:RXI720906 SHE720812:SHE720906 SRA720812:SRA720906 TAW720812:TAW720906 TKS720812:TKS720906 TUO720812:TUO720906 UEK720812:UEK720906 UOG720812:UOG720906 UYC720812:UYC720906 VHY720812:VHY720906 VRU720812:VRU720906 WBQ720812:WBQ720906 WLM720812:WLM720906 WVI720812:WVI720906 B786348:B786442 IW786348:IW786442 SS786348:SS786442 ACO786348:ACO786442 AMK786348:AMK786442 AWG786348:AWG786442 BGC786348:BGC786442 BPY786348:BPY786442 BZU786348:BZU786442 CJQ786348:CJQ786442 CTM786348:CTM786442 DDI786348:DDI786442 DNE786348:DNE786442 DXA786348:DXA786442 EGW786348:EGW786442 EQS786348:EQS786442 FAO786348:FAO786442 FKK786348:FKK786442 FUG786348:FUG786442 GEC786348:GEC786442 GNY786348:GNY786442 GXU786348:GXU786442 HHQ786348:HHQ786442 HRM786348:HRM786442 IBI786348:IBI786442 ILE786348:ILE786442 IVA786348:IVA786442 JEW786348:JEW786442 JOS786348:JOS786442 JYO786348:JYO786442 KIK786348:KIK786442 KSG786348:KSG786442 LCC786348:LCC786442 LLY786348:LLY786442 LVU786348:LVU786442 MFQ786348:MFQ786442 MPM786348:MPM786442 MZI786348:MZI786442 NJE786348:NJE786442 NTA786348:NTA786442 OCW786348:OCW786442 OMS786348:OMS786442 OWO786348:OWO786442 PGK786348:PGK786442 PQG786348:PQG786442 QAC786348:QAC786442 QJY786348:QJY786442 QTU786348:QTU786442 RDQ786348:RDQ786442 RNM786348:RNM786442 RXI786348:RXI786442 SHE786348:SHE786442 SRA786348:SRA786442 TAW786348:TAW786442 TKS786348:TKS786442 TUO786348:TUO786442 UEK786348:UEK786442 UOG786348:UOG786442 UYC786348:UYC786442 VHY786348:VHY786442 VRU786348:VRU786442 WBQ786348:WBQ786442 WLM786348:WLM786442 WVI786348:WVI786442 B851884:B851978 IW851884:IW851978 SS851884:SS851978 ACO851884:ACO851978 AMK851884:AMK851978 AWG851884:AWG851978 BGC851884:BGC851978 BPY851884:BPY851978 BZU851884:BZU851978 CJQ851884:CJQ851978 CTM851884:CTM851978 DDI851884:DDI851978 DNE851884:DNE851978 DXA851884:DXA851978 EGW851884:EGW851978 EQS851884:EQS851978 FAO851884:FAO851978 FKK851884:FKK851978 FUG851884:FUG851978 GEC851884:GEC851978 GNY851884:GNY851978 GXU851884:GXU851978 HHQ851884:HHQ851978 HRM851884:HRM851978 IBI851884:IBI851978 ILE851884:ILE851978 IVA851884:IVA851978 JEW851884:JEW851978 JOS851884:JOS851978 JYO851884:JYO851978 KIK851884:KIK851978 KSG851884:KSG851978 LCC851884:LCC851978 LLY851884:LLY851978 LVU851884:LVU851978 MFQ851884:MFQ851978 MPM851884:MPM851978 MZI851884:MZI851978 NJE851884:NJE851978 NTA851884:NTA851978 OCW851884:OCW851978 OMS851884:OMS851978 OWO851884:OWO851978 PGK851884:PGK851978 PQG851884:PQG851978 QAC851884:QAC851978 QJY851884:QJY851978 QTU851884:QTU851978 RDQ851884:RDQ851978 RNM851884:RNM851978 RXI851884:RXI851978 SHE851884:SHE851978 SRA851884:SRA851978 TAW851884:TAW851978 TKS851884:TKS851978 TUO851884:TUO851978 UEK851884:UEK851978 UOG851884:UOG851978 UYC851884:UYC851978 VHY851884:VHY851978 VRU851884:VRU851978 WBQ851884:WBQ851978 WLM851884:WLM851978 WVI851884:WVI851978 B917420:B917514 IW917420:IW917514 SS917420:SS917514 ACO917420:ACO917514 AMK917420:AMK917514 AWG917420:AWG917514 BGC917420:BGC917514 BPY917420:BPY917514 BZU917420:BZU917514 CJQ917420:CJQ917514 CTM917420:CTM917514 DDI917420:DDI917514 DNE917420:DNE917514 DXA917420:DXA917514 EGW917420:EGW917514 EQS917420:EQS917514 FAO917420:FAO917514 FKK917420:FKK917514 FUG917420:FUG917514 GEC917420:GEC917514 GNY917420:GNY917514 GXU917420:GXU917514 HHQ917420:HHQ917514 HRM917420:HRM917514 IBI917420:IBI917514 ILE917420:ILE917514 IVA917420:IVA917514 JEW917420:JEW917514 JOS917420:JOS917514 JYO917420:JYO917514 KIK917420:KIK917514 KSG917420:KSG917514 LCC917420:LCC917514 LLY917420:LLY917514 LVU917420:LVU917514 MFQ917420:MFQ917514 MPM917420:MPM917514 MZI917420:MZI917514 NJE917420:NJE917514 NTA917420:NTA917514 OCW917420:OCW917514 OMS917420:OMS917514 OWO917420:OWO917514 PGK917420:PGK917514 PQG917420:PQG917514 QAC917420:QAC917514 QJY917420:QJY917514 QTU917420:QTU917514 RDQ917420:RDQ917514 RNM917420:RNM917514 RXI917420:RXI917514 SHE917420:SHE917514 SRA917420:SRA917514 TAW917420:TAW917514 TKS917420:TKS917514 TUO917420:TUO917514 UEK917420:UEK917514 UOG917420:UOG917514 UYC917420:UYC917514 VHY917420:VHY917514 VRU917420:VRU917514 WBQ917420:WBQ917514 WLM917420:WLM917514 WVI917420:WVI917514 B982956:B983050 IW982956:IW983050 SS982956:SS983050 ACO982956:ACO983050 AMK982956:AMK983050 AWG982956:AWG983050 BGC982956:BGC983050 BPY982956:BPY983050 BZU982956:BZU983050 CJQ982956:CJQ983050 CTM982956:CTM983050 DDI982956:DDI983050 DNE982956:DNE983050 DXA982956:DXA983050 EGW982956:EGW983050 EQS982956:EQS983050 FAO982956:FAO983050 FKK982956:FKK983050 FUG982956:FUG983050 GEC982956:GEC983050 GNY982956:GNY983050 GXU982956:GXU983050 HHQ982956:HHQ983050 HRM982956:HRM983050 IBI982956:IBI983050 ILE982956:ILE983050 IVA982956:IVA983050 JEW982956:JEW983050 JOS982956:JOS983050 JYO982956:JYO983050 KIK982956:KIK983050 KSG982956:KSG983050 LCC982956:LCC983050 LLY982956:LLY983050 LVU982956:LVU983050 MFQ982956:MFQ983050 MPM982956:MPM983050 MZI982956:MZI983050 NJE982956:NJE983050 NTA982956:NTA983050 OCW982956:OCW983050 OMS982956:OMS983050 OWO982956:OWO983050 PGK982956:PGK983050 PQG982956:PQG983050 QAC982956:QAC983050 QJY982956:QJY983050 QTU982956:QTU983050 RDQ982956:RDQ983050 RNM982956:RNM983050 RXI982956:RXI983050 SHE982956:SHE983050 SRA982956:SRA983050 TAW982956:TAW983050 TKS982956:TKS983050 TUO982956:TUO983050 UEK982956:UEK983050 UOG982956:UOG983050 UYC982956:UYC983050 VHY982956:VHY983050 VRU982956:VRU983050 WBQ982956:WBQ983050 WLM982956:WLM983050 WVI982956:WVI98305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96" t="s">
        <v>2585</v>
      </c>
      <c r="C1" s="184" t="str">
        <f ca="1">RIGHT(CELL("filename",C1),LEN(CELL("filename",C1))-FIND("]",CELL("filename",C1)))</f>
        <v>愛知</v>
      </c>
      <c r="D1" s="185"/>
      <c r="F1" s="97" t="s">
        <v>1</v>
      </c>
      <c r="G1" s="98">
        <f>SUM(C$11:C$410)</f>
        <v>0</v>
      </c>
      <c r="H1" s="99" t="s">
        <v>2</v>
      </c>
    </row>
    <row r="2" spans="1:8" ht="15" customHeight="1">
      <c r="B2" s="26"/>
      <c r="F2" s="97" t="s">
        <v>3</v>
      </c>
      <c r="G2" s="98">
        <f>SUM(D$11:D$410)</f>
        <v>0</v>
      </c>
      <c r="H2" s="99" t="s">
        <v>2</v>
      </c>
    </row>
    <row r="3" spans="1:8" ht="15" customHeight="1">
      <c r="B3" s="96" t="s">
        <v>4</v>
      </c>
      <c r="C3" s="173"/>
      <c r="D3" s="173"/>
      <c r="F3" s="97" t="s">
        <v>5</v>
      </c>
      <c r="G3" s="98">
        <f>SUM($G$1:$G$2)</f>
        <v>0</v>
      </c>
      <c r="H3" s="99" t="s">
        <v>2</v>
      </c>
    </row>
    <row r="4" spans="1:8" ht="13.5" customHeight="1">
      <c r="B4" s="26"/>
    </row>
    <row r="5" spans="1:8">
      <c r="B5" s="96" t="s">
        <v>6</v>
      </c>
      <c r="C5" s="186">
        <f>COUNTIF($C$11:$C$410,"&gt;0")</f>
        <v>0</v>
      </c>
      <c r="D5" s="186"/>
      <c r="F5" s="96" t="s">
        <v>7</v>
      </c>
      <c r="G5" s="100">
        <f>COUNT(C$11:C$410)</f>
        <v>0</v>
      </c>
      <c r="H5" s="99" t="s">
        <v>8</v>
      </c>
    </row>
    <row r="6" spans="1:8">
      <c r="B6" s="96" t="s">
        <v>9</v>
      </c>
      <c r="C6" s="186">
        <f>COUNTIF($D$11:$D$410,"&gt;0")</f>
        <v>0</v>
      </c>
      <c r="D6" s="186"/>
      <c r="F6" s="96" t="s">
        <v>10</v>
      </c>
      <c r="G6" s="100">
        <f>COUNT(D$11:D$410)</f>
        <v>0</v>
      </c>
      <c r="H6" s="99" t="s">
        <v>8</v>
      </c>
    </row>
    <row r="7" spans="1:8">
      <c r="B7" s="96" t="s">
        <v>11</v>
      </c>
      <c r="C7" s="186">
        <f>COUNTA($B$11:$B$410)-SUM($E$11:$E$410)</f>
        <v>0</v>
      </c>
      <c r="D7" s="186"/>
      <c r="F7" s="96" t="s">
        <v>12</v>
      </c>
      <c r="G7" s="100">
        <f>COUNTA(B$11:B$410)</f>
        <v>183</v>
      </c>
      <c r="H7" s="99"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1194</v>
      </c>
      <c r="C11" s="30"/>
      <c r="D11" s="30"/>
      <c r="E11" s="25">
        <f>IF(B11="",0,IF(COUNTBLANK(C11:D11)=2,1,0))</f>
        <v>1</v>
      </c>
    </row>
    <row r="12" spans="1:8">
      <c r="A12" s="28">
        <f t="shared" ref="A12:A75" si="0">ROW(A12)-10</f>
        <v>2</v>
      </c>
      <c r="B12" s="29" t="s">
        <v>1195</v>
      </c>
      <c r="C12" s="30"/>
      <c r="D12" s="30"/>
      <c r="E12" s="25">
        <f t="shared" ref="E12:E75" si="1">IF(B12="",0,IF(COUNTBLANK(C12:D12)=2,1,0))</f>
        <v>1</v>
      </c>
    </row>
    <row r="13" spans="1:8">
      <c r="A13" s="28">
        <f t="shared" si="0"/>
        <v>3</v>
      </c>
      <c r="B13" s="29" t="s">
        <v>1196</v>
      </c>
      <c r="C13" s="30"/>
      <c r="D13" s="30"/>
      <c r="E13" s="25">
        <f t="shared" si="1"/>
        <v>1</v>
      </c>
    </row>
    <row r="14" spans="1:8">
      <c r="A14" s="28">
        <f t="shared" si="0"/>
        <v>4</v>
      </c>
      <c r="B14" s="29" t="s">
        <v>946</v>
      </c>
      <c r="C14" s="30"/>
      <c r="D14" s="30"/>
      <c r="E14" s="25">
        <f t="shared" si="1"/>
        <v>1</v>
      </c>
    </row>
    <row r="15" spans="1:8">
      <c r="A15" s="28">
        <f t="shared" si="0"/>
        <v>5</v>
      </c>
      <c r="B15" s="29" t="s">
        <v>1197</v>
      </c>
      <c r="C15" s="30"/>
      <c r="D15" s="30"/>
      <c r="E15" s="25">
        <f t="shared" si="1"/>
        <v>1</v>
      </c>
    </row>
    <row r="16" spans="1:8">
      <c r="A16" s="28">
        <f t="shared" si="0"/>
        <v>6</v>
      </c>
      <c r="B16" s="29" t="s">
        <v>1198</v>
      </c>
      <c r="C16" s="30"/>
      <c r="D16" s="30"/>
      <c r="E16" s="25">
        <f t="shared" si="1"/>
        <v>1</v>
      </c>
    </row>
    <row r="17" spans="1:5">
      <c r="A17" s="28">
        <f t="shared" si="0"/>
        <v>7</v>
      </c>
      <c r="B17" s="29" t="s">
        <v>1199</v>
      </c>
      <c r="C17" s="30"/>
      <c r="D17" s="30"/>
      <c r="E17" s="25">
        <f t="shared" si="1"/>
        <v>1</v>
      </c>
    </row>
    <row r="18" spans="1:5">
      <c r="A18" s="28">
        <f t="shared" si="0"/>
        <v>8</v>
      </c>
      <c r="B18" s="29" t="s">
        <v>1200</v>
      </c>
      <c r="C18" s="30"/>
      <c r="D18" s="30"/>
      <c r="E18" s="25">
        <f t="shared" si="1"/>
        <v>1</v>
      </c>
    </row>
    <row r="19" spans="1:5">
      <c r="A19" s="28">
        <f t="shared" si="0"/>
        <v>9</v>
      </c>
      <c r="B19" s="29" t="s">
        <v>1201</v>
      </c>
      <c r="C19" s="30"/>
      <c r="D19" s="30"/>
      <c r="E19" s="25">
        <f t="shared" si="1"/>
        <v>1</v>
      </c>
    </row>
    <row r="20" spans="1:5">
      <c r="A20" s="28">
        <f t="shared" si="0"/>
        <v>10</v>
      </c>
      <c r="B20" s="29" t="s">
        <v>2594</v>
      </c>
      <c r="C20" s="30"/>
      <c r="D20" s="30"/>
      <c r="E20" s="25">
        <f t="shared" si="1"/>
        <v>1</v>
      </c>
    </row>
    <row r="21" spans="1:5">
      <c r="A21" s="28">
        <f t="shared" si="0"/>
        <v>11</v>
      </c>
      <c r="B21" s="29" t="s">
        <v>1202</v>
      </c>
      <c r="C21" s="30"/>
      <c r="D21" s="30"/>
      <c r="E21" s="25">
        <f t="shared" si="1"/>
        <v>1</v>
      </c>
    </row>
    <row r="22" spans="1:5">
      <c r="A22" s="28">
        <f t="shared" si="0"/>
        <v>12</v>
      </c>
      <c r="B22" s="29" t="s">
        <v>1203</v>
      </c>
      <c r="C22" s="30"/>
      <c r="D22" s="30"/>
      <c r="E22" s="25">
        <f t="shared" si="1"/>
        <v>1</v>
      </c>
    </row>
    <row r="23" spans="1:5">
      <c r="A23" s="28">
        <f t="shared" si="0"/>
        <v>13</v>
      </c>
      <c r="B23" s="29" t="s">
        <v>1204</v>
      </c>
      <c r="C23" s="30"/>
      <c r="D23" s="30"/>
      <c r="E23" s="25">
        <f t="shared" si="1"/>
        <v>1</v>
      </c>
    </row>
    <row r="24" spans="1:5">
      <c r="A24" s="28">
        <f t="shared" si="0"/>
        <v>14</v>
      </c>
      <c r="B24" s="29" t="s">
        <v>1205</v>
      </c>
      <c r="C24" s="30"/>
      <c r="D24" s="30"/>
      <c r="E24" s="25">
        <f t="shared" si="1"/>
        <v>1</v>
      </c>
    </row>
    <row r="25" spans="1:5">
      <c r="A25" s="28">
        <f t="shared" si="0"/>
        <v>15</v>
      </c>
      <c r="B25" s="29" t="s">
        <v>1206</v>
      </c>
      <c r="C25" s="30"/>
      <c r="D25" s="30"/>
      <c r="E25" s="25">
        <f t="shared" si="1"/>
        <v>1</v>
      </c>
    </row>
    <row r="26" spans="1:5">
      <c r="A26" s="28">
        <f t="shared" si="0"/>
        <v>16</v>
      </c>
      <c r="B26" s="29" t="s">
        <v>1207</v>
      </c>
      <c r="C26" s="30"/>
      <c r="D26" s="30"/>
      <c r="E26" s="25">
        <f t="shared" si="1"/>
        <v>1</v>
      </c>
    </row>
    <row r="27" spans="1:5">
      <c r="A27" s="28">
        <f t="shared" si="0"/>
        <v>17</v>
      </c>
      <c r="B27" s="29" t="s">
        <v>1208</v>
      </c>
      <c r="C27" s="30"/>
      <c r="D27" s="30"/>
      <c r="E27" s="25">
        <f t="shared" si="1"/>
        <v>1</v>
      </c>
    </row>
    <row r="28" spans="1:5">
      <c r="A28" s="28">
        <f t="shared" si="0"/>
        <v>18</v>
      </c>
      <c r="B28" s="29" t="s">
        <v>1209</v>
      </c>
      <c r="C28" s="30"/>
      <c r="D28" s="30"/>
      <c r="E28" s="25">
        <f t="shared" si="1"/>
        <v>1</v>
      </c>
    </row>
    <row r="29" spans="1:5">
      <c r="A29" s="28">
        <f t="shared" si="0"/>
        <v>19</v>
      </c>
      <c r="B29" s="29" t="s">
        <v>1210</v>
      </c>
      <c r="C29" s="30"/>
      <c r="D29" s="30"/>
      <c r="E29" s="25">
        <f t="shared" si="1"/>
        <v>1</v>
      </c>
    </row>
    <row r="30" spans="1:5">
      <c r="A30" s="28">
        <f t="shared" si="0"/>
        <v>20</v>
      </c>
      <c r="B30" s="29" t="s">
        <v>1211</v>
      </c>
      <c r="C30" s="30"/>
      <c r="D30" s="30"/>
      <c r="E30" s="25">
        <f t="shared" si="1"/>
        <v>1</v>
      </c>
    </row>
    <row r="31" spans="1:5">
      <c r="A31" s="28">
        <f t="shared" si="0"/>
        <v>21</v>
      </c>
      <c r="B31" s="29" t="s">
        <v>1212</v>
      </c>
      <c r="C31" s="30"/>
      <c r="D31" s="30"/>
      <c r="E31" s="25">
        <f t="shared" si="1"/>
        <v>1</v>
      </c>
    </row>
    <row r="32" spans="1:5">
      <c r="A32" s="28">
        <f t="shared" si="0"/>
        <v>22</v>
      </c>
      <c r="B32" s="29" t="s">
        <v>1114</v>
      </c>
      <c r="C32" s="30"/>
      <c r="D32" s="30"/>
      <c r="E32" s="25">
        <f t="shared" si="1"/>
        <v>1</v>
      </c>
    </row>
    <row r="33" spans="1:5">
      <c r="A33" s="28">
        <f t="shared" si="0"/>
        <v>23</v>
      </c>
      <c r="B33" s="29" t="s">
        <v>1213</v>
      </c>
      <c r="C33" s="30"/>
      <c r="D33" s="30"/>
      <c r="E33" s="25">
        <f t="shared" si="1"/>
        <v>1</v>
      </c>
    </row>
    <row r="34" spans="1:5">
      <c r="A34" s="28">
        <f t="shared" si="0"/>
        <v>24</v>
      </c>
      <c r="B34" s="29" t="s">
        <v>1214</v>
      </c>
      <c r="C34" s="30"/>
      <c r="D34" s="30"/>
      <c r="E34" s="25">
        <f t="shared" si="1"/>
        <v>1</v>
      </c>
    </row>
    <row r="35" spans="1:5">
      <c r="A35" s="28">
        <f t="shared" si="0"/>
        <v>25</v>
      </c>
      <c r="B35" s="29" t="s">
        <v>1215</v>
      </c>
      <c r="C35" s="30"/>
      <c r="D35" s="30"/>
      <c r="E35" s="25">
        <f t="shared" si="1"/>
        <v>1</v>
      </c>
    </row>
    <row r="36" spans="1:5">
      <c r="A36" s="28">
        <f t="shared" si="0"/>
        <v>26</v>
      </c>
      <c r="B36" s="29" t="s">
        <v>1216</v>
      </c>
      <c r="C36" s="30"/>
      <c r="D36" s="30"/>
      <c r="E36" s="25">
        <f t="shared" si="1"/>
        <v>1</v>
      </c>
    </row>
    <row r="37" spans="1:5">
      <c r="A37" s="28">
        <f t="shared" si="0"/>
        <v>27</v>
      </c>
      <c r="B37" s="29" t="s">
        <v>1217</v>
      </c>
      <c r="C37" s="30"/>
      <c r="D37" s="30"/>
      <c r="E37" s="25">
        <f t="shared" si="1"/>
        <v>1</v>
      </c>
    </row>
    <row r="38" spans="1:5">
      <c r="A38" s="28">
        <f t="shared" si="0"/>
        <v>28</v>
      </c>
      <c r="B38" s="29" t="s">
        <v>1218</v>
      </c>
      <c r="C38" s="30"/>
      <c r="D38" s="30"/>
      <c r="E38" s="25">
        <f t="shared" si="1"/>
        <v>1</v>
      </c>
    </row>
    <row r="39" spans="1:5">
      <c r="A39" s="28">
        <f t="shared" si="0"/>
        <v>29</v>
      </c>
      <c r="B39" s="29" t="s">
        <v>1219</v>
      </c>
      <c r="C39" s="30"/>
      <c r="D39" s="30"/>
      <c r="E39" s="25">
        <f t="shared" si="1"/>
        <v>1</v>
      </c>
    </row>
    <row r="40" spans="1:5">
      <c r="A40" s="28">
        <f t="shared" si="0"/>
        <v>30</v>
      </c>
      <c r="B40" s="29" t="s">
        <v>1220</v>
      </c>
      <c r="C40" s="30"/>
      <c r="D40" s="30"/>
      <c r="E40" s="25">
        <f t="shared" si="1"/>
        <v>1</v>
      </c>
    </row>
    <row r="41" spans="1:5">
      <c r="A41" s="28">
        <f t="shared" si="0"/>
        <v>31</v>
      </c>
      <c r="B41" s="29" t="s">
        <v>1221</v>
      </c>
      <c r="C41" s="30"/>
      <c r="D41" s="30"/>
      <c r="E41" s="25">
        <f t="shared" si="1"/>
        <v>1</v>
      </c>
    </row>
    <row r="42" spans="1:5">
      <c r="A42" s="28">
        <f t="shared" si="0"/>
        <v>32</v>
      </c>
      <c r="B42" s="29" t="s">
        <v>1222</v>
      </c>
      <c r="C42" s="30"/>
      <c r="D42" s="30"/>
      <c r="E42" s="25">
        <f t="shared" si="1"/>
        <v>1</v>
      </c>
    </row>
    <row r="43" spans="1:5">
      <c r="A43" s="28">
        <f t="shared" si="0"/>
        <v>33</v>
      </c>
      <c r="B43" s="29" t="s">
        <v>1223</v>
      </c>
      <c r="C43" s="30"/>
      <c r="D43" s="30"/>
      <c r="E43" s="25">
        <f t="shared" si="1"/>
        <v>1</v>
      </c>
    </row>
    <row r="44" spans="1:5">
      <c r="A44" s="28">
        <f t="shared" si="0"/>
        <v>34</v>
      </c>
      <c r="B44" s="29" t="s">
        <v>1224</v>
      </c>
      <c r="C44" s="30"/>
      <c r="D44" s="30"/>
      <c r="E44" s="25">
        <f t="shared" si="1"/>
        <v>1</v>
      </c>
    </row>
    <row r="45" spans="1:5">
      <c r="A45" s="28">
        <f t="shared" si="0"/>
        <v>35</v>
      </c>
      <c r="B45" s="29" t="s">
        <v>1225</v>
      </c>
      <c r="C45" s="30"/>
      <c r="D45" s="30"/>
      <c r="E45" s="25">
        <f t="shared" si="1"/>
        <v>1</v>
      </c>
    </row>
    <row r="46" spans="1:5">
      <c r="A46" s="28">
        <f t="shared" si="0"/>
        <v>36</v>
      </c>
      <c r="B46" s="29" t="s">
        <v>1226</v>
      </c>
      <c r="C46" s="30"/>
      <c r="D46" s="30"/>
      <c r="E46" s="25">
        <f t="shared" si="1"/>
        <v>1</v>
      </c>
    </row>
    <row r="47" spans="1:5">
      <c r="A47" s="28">
        <f t="shared" si="0"/>
        <v>37</v>
      </c>
      <c r="B47" s="29" t="s">
        <v>2595</v>
      </c>
      <c r="C47" s="30"/>
      <c r="D47" s="30"/>
      <c r="E47" s="25">
        <f t="shared" si="1"/>
        <v>1</v>
      </c>
    </row>
    <row r="48" spans="1:5">
      <c r="A48" s="28">
        <f t="shared" si="0"/>
        <v>38</v>
      </c>
      <c r="B48" s="29" t="s">
        <v>1227</v>
      </c>
      <c r="C48" s="30"/>
      <c r="D48" s="30"/>
      <c r="E48" s="25">
        <f t="shared" si="1"/>
        <v>1</v>
      </c>
    </row>
    <row r="49" spans="1:5">
      <c r="A49" s="28">
        <f t="shared" si="0"/>
        <v>39</v>
      </c>
      <c r="B49" s="29" t="s">
        <v>1228</v>
      </c>
      <c r="C49" s="30"/>
      <c r="D49" s="30"/>
      <c r="E49" s="25">
        <f t="shared" si="1"/>
        <v>1</v>
      </c>
    </row>
    <row r="50" spans="1:5">
      <c r="A50" s="28">
        <f t="shared" si="0"/>
        <v>40</v>
      </c>
      <c r="B50" s="29" t="s">
        <v>1229</v>
      </c>
      <c r="C50" s="30"/>
      <c r="D50" s="30"/>
      <c r="E50" s="25">
        <f t="shared" si="1"/>
        <v>1</v>
      </c>
    </row>
    <row r="51" spans="1:5">
      <c r="A51" s="28">
        <f t="shared" si="0"/>
        <v>41</v>
      </c>
      <c r="B51" s="29" t="s">
        <v>2596</v>
      </c>
      <c r="C51" s="30"/>
      <c r="D51" s="30"/>
      <c r="E51" s="25">
        <f t="shared" si="1"/>
        <v>1</v>
      </c>
    </row>
    <row r="52" spans="1:5">
      <c r="A52" s="28">
        <f t="shared" si="0"/>
        <v>42</v>
      </c>
      <c r="B52" s="29" t="s">
        <v>1230</v>
      </c>
      <c r="C52" s="30"/>
      <c r="D52" s="30"/>
      <c r="E52" s="25">
        <f t="shared" si="1"/>
        <v>1</v>
      </c>
    </row>
    <row r="53" spans="1:5">
      <c r="A53" s="28">
        <f t="shared" si="0"/>
        <v>43</v>
      </c>
      <c r="B53" s="29" t="s">
        <v>2597</v>
      </c>
      <c r="C53" s="30"/>
      <c r="D53" s="30"/>
      <c r="E53" s="25">
        <f t="shared" si="1"/>
        <v>1</v>
      </c>
    </row>
    <row r="54" spans="1:5">
      <c r="A54" s="28">
        <f t="shared" si="0"/>
        <v>44</v>
      </c>
      <c r="B54" s="29" t="s">
        <v>1231</v>
      </c>
      <c r="C54" s="30"/>
      <c r="D54" s="30"/>
      <c r="E54" s="25">
        <f t="shared" si="1"/>
        <v>1</v>
      </c>
    </row>
    <row r="55" spans="1:5">
      <c r="A55" s="28">
        <f t="shared" si="0"/>
        <v>45</v>
      </c>
      <c r="B55" s="29" t="s">
        <v>1232</v>
      </c>
      <c r="C55" s="30"/>
      <c r="D55" s="30"/>
      <c r="E55" s="25">
        <f t="shared" si="1"/>
        <v>1</v>
      </c>
    </row>
    <row r="56" spans="1:5">
      <c r="A56" s="28">
        <f t="shared" si="0"/>
        <v>46</v>
      </c>
      <c r="B56" s="29" t="s">
        <v>1233</v>
      </c>
      <c r="C56" s="30"/>
      <c r="D56" s="30"/>
      <c r="E56" s="25">
        <f t="shared" si="1"/>
        <v>1</v>
      </c>
    </row>
    <row r="57" spans="1:5">
      <c r="A57" s="28">
        <f t="shared" si="0"/>
        <v>47</v>
      </c>
      <c r="B57" s="29" t="s">
        <v>1234</v>
      </c>
      <c r="C57" s="30"/>
      <c r="D57" s="30"/>
      <c r="E57" s="25">
        <f t="shared" si="1"/>
        <v>1</v>
      </c>
    </row>
    <row r="58" spans="1:5">
      <c r="A58" s="28">
        <f t="shared" si="0"/>
        <v>48</v>
      </c>
      <c r="B58" s="29" t="s">
        <v>1235</v>
      </c>
      <c r="C58" s="30"/>
      <c r="D58" s="30"/>
      <c r="E58" s="25">
        <f t="shared" si="1"/>
        <v>1</v>
      </c>
    </row>
    <row r="59" spans="1:5">
      <c r="A59" s="28">
        <f t="shared" si="0"/>
        <v>49</v>
      </c>
      <c r="B59" s="29" t="s">
        <v>2598</v>
      </c>
      <c r="C59" s="30"/>
      <c r="D59" s="30"/>
      <c r="E59" s="25">
        <f t="shared" si="1"/>
        <v>1</v>
      </c>
    </row>
    <row r="60" spans="1:5">
      <c r="A60" s="28">
        <f t="shared" si="0"/>
        <v>50</v>
      </c>
      <c r="B60" s="29" t="s">
        <v>2599</v>
      </c>
      <c r="C60" s="30"/>
      <c r="D60" s="30"/>
      <c r="E60" s="25">
        <f t="shared" si="1"/>
        <v>1</v>
      </c>
    </row>
    <row r="61" spans="1:5">
      <c r="A61" s="28">
        <f t="shared" si="0"/>
        <v>51</v>
      </c>
      <c r="B61" s="29" t="s">
        <v>2600</v>
      </c>
      <c r="C61" s="30"/>
      <c r="D61" s="30"/>
      <c r="E61" s="25">
        <f t="shared" si="1"/>
        <v>1</v>
      </c>
    </row>
    <row r="62" spans="1:5">
      <c r="A62" s="28">
        <f t="shared" si="0"/>
        <v>52</v>
      </c>
      <c r="B62" s="29" t="s">
        <v>2601</v>
      </c>
      <c r="C62" s="30"/>
      <c r="D62" s="30"/>
      <c r="E62" s="25">
        <f t="shared" si="1"/>
        <v>1</v>
      </c>
    </row>
    <row r="63" spans="1:5">
      <c r="A63" s="28">
        <f t="shared" si="0"/>
        <v>53</v>
      </c>
      <c r="B63" s="29" t="s">
        <v>2602</v>
      </c>
      <c r="C63" s="30"/>
      <c r="D63" s="30"/>
      <c r="E63" s="25">
        <f t="shared" si="1"/>
        <v>1</v>
      </c>
    </row>
    <row r="64" spans="1:5">
      <c r="A64" s="28">
        <f t="shared" si="0"/>
        <v>54</v>
      </c>
      <c r="B64" s="29" t="s">
        <v>2603</v>
      </c>
      <c r="C64" s="30"/>
      <c r="D64" s="30"/>
      <c r="E64" s="25">
        <f t="shared" si="1"/>
        <v>1</v>
      </c>
    </row>
    <row r="65" spans="1:5">
      <c r="A65" s="28">
        <f t="shared" si="0"/>
        <v>55</v>
      </c>
      <c r="B65" s="29" t="s">
        <v>2604</v>
      </c>
      <c r="C65" s="30"/>
      <c r="D65" s="30"/>
      <c r="E65" s="25">
        <f t="shared" si="1"/>
        <v>1</v>
      </c>
    </row>
    <row r="66" spans="1:5">
      <c r="A66" s="28">
        <f t="shared" si="0"/>
        <v>56</v>
      </c>
      <c r="B66" s="29" t="s">
        <v>1236</v>
      </c>
      <c r="C66" s="30"/>
      <c r="D66" s="30"/>
      <c r="E66" s="25">
        <f t="shared" si="1"/>
        <v>1</v>
      </c>
    </row>
    <row r="67" spans="1:5">
      <c r="A67" s="28">
        <f t="shared" si="0"/>
        <v>57</v>
      </c>
      <c r="B67" s="29" t="s">
        <v>1237</v>
      </c>
      <c r="C67" s="30"/>
      <c r="D67" s="30"/>
      <c r="E67" s="25">
        <f t="shared" si="1"/>
        <v>1</v>
      </c>
    </row>
    <row r="68" spans="1:5">
      <c r="A68" s="28">
        <f t="shared" si="0"/>
        <v>58</v>
      </c>
      <c r="B68" s="29" t="s">
        <v>1238</v>
      </c>
      <c r="C68" s="30"/>
      <c r="D68" s="30"/>
      <c r="E68" s="25">
        <f t="shared" si="1"/>
        <v>1</v>
      </c>
    </row>
    <row r="69" spans="1:5">
      <c r="A69" s="28">
        <f t="shared" si="0"/>
        <v>59</v>
      </c>
      <c r="B69" s="29" t="s">
        <v>1239</v>
      </c>
      <c r="C69" s="30"/>
      <c r="D69" s="30"/>
      <c r="E69" s="25">
        <f t="shared" si="1"/>
        <v>1</v>
      </c>
    </row>
    <row r="70" spans="1:5">
      <c r="A70" s="28">
        <f t="shared" si="0"/>
        <v>60</v>
      </c>
      <c r="B70" s="29" t="s">
        <v>1240</v>
      </c>
      <c r="C70" s="30"/>
      <c r="D70" s="30"/>
      <c r="E70" s="25">
        <f t="shared" si="1"/>
        <v>1</v>
      </c>
    </row>
    <row r="71" spans="1:5">
      <c r="A71" s="28">
        <f t="shared" si="0"/>
        <v>61</v>
      </c>
      <c r="B71" s="29" t="s">
        <v>1241</v>
      </c>
      <c r="C71" s="30"/>
      <c r="D71" s="30"/>
      <c r="E71" s="25">
        <f t="shared" si="1"/>
        <v>1</v>
      </c>
    </row>
    <row r="72" spans="1:5">
      <c r="A72" s="28">
        <f t="shared" si="0"/>
        <v>62</v>
      </c>
      <c r="B72" s="29" t="s">
        <v>1242</v>
      </c>
      <c r="C72" s="30"/>
      <c r="D72" s="30"/>
      <c r="E72" s="25">
        <f t="shared" si="1"/>
        <v>1</v>
      </c>
    </row>
    <row r="73" spans="1:5">
      <c r="A73" s="28">
        <f t="shared" si="0"/>
        <v>63</v>
      </c>
      <c r="B73" s="29" t="s">
        <v>1243</v>
      </c>
      <c r="C73" s="30"/>
      <c r="D73" s="30"/>
      <c r="E73" s="25">
        <f t="shared" si="1"/>
        <v>1</v>
      </c>
    </row>
    <row r="74" spans="1:5">
      <c r="A74" s="28">
        <f t="shared" si="0"/>
        <v>64</v>
      </c>
      <c r="B74" s="29" t="s">
        <v>1244</v>
      </c>
      <c r="C74" s="30"/>
      <c r="D74" s="30"/>
      <c r="E74" s="25">
        <f t="shared" si="1"/>
        <v>1</v>
      </c>
    </row>
    <row r="75" spans="1:5">
      <c r="A75" s="28">
        <f t="shared" si="0"/>
        <v>65</v>
      </c>
      <c r="B75" s="29" t="s">
        <v>1245</v>
      </c>
      <c r="C75" s="30"/>
      <c r="D75" s="30"/>
      <c r="E75" s="25">
        <f t="shared" si="1"/>
        <v>1</v>
      </c>
    </row>
    <row r="76" spans="1:5">
      <c r="A76" s="28">
        <f t="shared" ref="A76:A139" si="2">ROW(A76)-10</f>
        <v>66</v>
      </c>
      <c r="B76" s="29" t="s">
        <v>1246</v>
      </c>
      <c r="C76" s="30"/>
      <c r="D76" s="30"/>
      <c r="E76" s="25">
        <f t="shared" ref="E76:E139" si="3">IF(B76="",0,IF(COUNTBLANK(C76:D76)=2,1,0))</f>
        <v>1</v>
      </c>
    </row>
    <row r="77" spans="1:5">
      <c r="A77" s="28">
        <f t="shared" si="2"/>
        <v>67</v>
      </c>
      <c r="B77" s="29" t="s">
        <v>1247</v>
      </c>
      <c r="C77" s="30"/>
      <c r="D77" s="30"/>
      <c r="E77" s="25">
        <f t="shared" si="3"/>
        <v>1</v>
      </c>
    </row>
    <row r="78" spans="1:5">
      <c r="A78" s="28">
        <f t="shared" si="2"/>
        <v>68</v>
      </c>
      <c r="B78" s="29" t="s">
        <v>1248</v>
      </c>
      <c r="C78" s="30"/>
      <c r="D78" s="30"/>
      <c r="E78" s="25">
        <f t="shared" si="3"/>
        <v>1</v>
      </c>
    </row>
    <row r="79" spans="1:5">
      <c r="A79" s="28">
        <f t="shared" si="2"/>
        <v>69</v>
      </c>
      <c r="B79" s="29" t="s">
        <v>1249</v>
      </c>
      <c r="C79" s="30"/>
      <c r="D79" s="30"/>
      <c r="E79" s="25">
        <f t="shared" si="3"/>
        <v>1</v>
      </c>
    </row>
    <row r="80" spans="1:5">
      <c r="A80" s="28">
        <f t="shared" si="2"/>
        <v>70</v>
      </c>
      <c r="B80" s="29" t="s">
        <v>2605</v>
      </c>
      <c r="C80" s="30"/>
      <c r="D80" s="30"/>
      <c r="E80" s="25">
        <f t="shared" si="3"/>
        <v>1</v>
      </c>
    </row>
    <row r="81" spans="1:5">
      <c r="A81" s="28">
        <f t="shared" si="2"/>
        <v>71</v>
      </c>
      <c r="B81" s="29" t="s">
        <v>1250</v>
      </c>
      <c r="C81" s="30"/>
      <c r="D81" s="30"/>
      <c r="E81" s="25">
        <f t="shared" si="3"/>
        <v>1</v>
      </c>
    </row>
    <row r="82" spans="1:5">
      <c r="A82" s="28">
        <f t="shared" si="2"/>
        <v>72</v>
      </c>
      <c r="B82" s="29" t="s">
        <v>1251</v>
      </c>
      <c r="C82" s="30"/>
      <c r="D82" s="30"/>
      <c r="E82" s="25">
        <f t="shared" si="3"/>
        <v>1</v>
      </c>
    </row>
    <row r="83" spans="1:5">
      <c r="A83" s="28">
        <f t="shared" si="2"/>
        <v>73</v>
      </c>
      <c r="B83" s="29" t="s">
        <v>2606</v>
      </c>
      <c r="C83" s="30"/>
      <c r="D83" s="30"/>
      <c r="E83" s="25">
        <f t="shared" si="3"/>
        <v>1</v>
      </c>
    </row>
    <row r="84" spans="1:5">
      <c r="A84" s="28">
        <f t="shared" si="2"/>
        <v>74</v>
      </c>
      <c r="B84" s="29" t="s">
        <v>2607</v>
      </c>
      <c r="C84" s="30"/>
      <c r="D84" s="30"/>
      <c r="E84" s="25">
        <f t="shared" si="3"/>
        <v>1</v>
      </c>
    </row>
    <row r="85" spans="1:5">
      <c r="A85" s="28">
        <f t="shared" si="2"/>
        <v>75</v>
      </c>
      <c r="B85" s="29" t="s">
        <v>2608</v>
      </c>
      <c r="C85" s="30"/>
      <c r="D85" s="30"/>
      <c r="E85" s="25">
        <f t="shared" si="3"/>
        <v>1</v>
      </c>
    </row>
    <row r="86" spans="1:5">
      <c r="A86" s="28">
        <f t="shared" si="2"/>
        <v>76</v>
      </c>
      <c r="B86" s="29" t="s">
        <v>2609</v>
      </c>
      <c r="C86" s="30"/>
      <c r="D86" s="30"/>
      <c r="E86" s="25">
        <f t="shared" si="3"/>
        <v>1</v>
      </c>
    </row>
    <row r="87" spans="1:5">
      <c r="A87" s="28">
        <f t="shared" si="2"/>
        <v>77</v>
      </c>
      <c r="B87" s="29" t="s">
        <v>2610</v>
      </c>
      <c r="C87" s="30"/>
      <c r="D87" s="30"/>
      <c r="E87" s="25">
        <f t="shared" si="3"/>
        <v>1</v>
      </c>
    </row>
    <row r="88" spans="1:5">
      <c r="A88" s="28">
        <f t="shared" si="2"/>
        <v>78</v>
      </c>
      <c r="B88" s="29" t="s">
        <v>2611</v>
      </c>
      <c r="C88" s="30"/>
      <c r="D88" s="30"/>
      <c r="E88" s="25">
        <f t="shared" si="3"/>
        <v>1</v>
      </c>
    </row>
    <row r="89" spans="1:5">
      <c r="A89" s="28">
        <f t="shared" si="2"/>
        <v>79</v>
      </c>
      <c r="B89" s="29" t="s">
        <v>2612</v>
      </c>
      <c r="C89" s="30"/>
      <c r="D89" s="30"/>
      <c r="E89" s="25">
        <f t="shared" si="3"/>
        <v>1</v>
      </c>
    </row>
    <row r="90" spans="1:5">
      <c r="A90" s="28">
        <f t="shared" si="2"/>
        <v>80</v>
      </c>
      <c r="B90" s="29" t="s">
        <v>2613</v>
      </c>
      <c r="C90" s="30"/>
      <c r="D90" s="30"/>
      <c r="E90" s="25">
        <f t="shared" si="3"/>
        <v>1</v>
      </c>
    </row>
    <row r="91" spans="1:5">
      <c r="A91" s="28">
        <f t="shared" si="2"/>
        <v>81</v>
      </c>
      <c r="B91" s="29" t="s">
        <v>2614</v>
      </c>
      <c r="C91" s="30"/>
      <c r="D91" s="30"/>
      <c r="E91" s="25">
        <f t="shared" si="3"/>
        <v>1</v>
      </c>
    </row>
    <row r="92" spans="1:5">
      <c r="A92" s="28">
        <f t="shared" si="2"/>
        <v>82</v>
      </c>
      <c r="B92" s="29" t="s">
        <v>2615</v>
      </c>
      <c r="C92" s="30"/>
      <c r="D92" s="30"/>
      <c r="E92" s="25">
        <f t="shared" si="3"/>
        <v>1</v>
      </c>
    </row>
    <row r="93" spans="1:5">
      <c r="A93" s="28">
        <f t="shared" si="2"/>
        <v>83</v>
      </c>
      <c r="B93" s="29" t="s">
        <v>2616</v>
      </c>
      <c r="C93" s="30"/>
      <c r="D93" s="30"/>
      <c r="E93" s="25">
        <f t="shared" si="3"/>
        <v>1</v>
      </c>
    </row>
    <row r="94" spans="1:5">
      <c r="A94" s="28">
        <f t="shared" si="2"/>
        <v>84</v>
      </c>
      <c r="B94" s="29" t="s">
        <v>2617</v>
      </c>
      <c r="C94" s="30"/>
      <c r="D94" s="30"/>
      <c r="E94" s="25">
        <f t="shared" si="3"/>
        <v>1</v>
      </c>
    </row>
    <row r="95" spans="1:5">
      <c r="A95" s="28">
        <f t="shared" si="2"/>
        <v>85</v>
      </c>
      <c r="B95" s="29" t="s">
        <v>2618</v>
      </c>
      <c r="C95" s="30"/>
      <c r="D95" s="30"/>
      <c r="E95" s="25">
        <f t="shared" si="3"/>
        <v>1</v>
      </c>
    </row>
    <row r="96" spans="1:5">
      <c r="A96" s="28">
        <f t="shared" si="2"/>
        <v>86</v>
      </c>
      <c r="B96" s="29" t="s">
        <v>2619</v>
      </c>
      <c r="C96" s="30"/>
      <c r="D96" s="30"/>
      <c r="E96" s="25">
        <f t="shared" si="3"/>
        <v>1</v>
      </c>
    </row>
    <row r="97" spans="1:5">
      <c r="A97" s="28">
        <f t="shared" si="2"/>
        <v>87</v>
      </c>
      <c r="B97" s="29" t="s">
        <v>2620</v>
      </c>
      <c r="C97" s="30"/>
      <c r="D97" s="30"/>
      <c r="E97" s="25">
        <f t="shared" si="3"/>
        <v>1</v>
      </c>
    </row>
    <row r="98" spans="1:5">
      <c r="A98" s="28">
        <f t="shared" si="2"/>
        <v>88</v>
      </c>
      <c r="B98" s="29" t="s">
        <v>2621</v>
      </c>
      <c r="C98" s="30"/>
      <c r="D98" s="30"/>
      <c r="E98" s="25">
        <f t="shared" si="3"/>
        <v>1</v>
      </c>
    </row>
    <row r="99" spans="1:5">
      <c r="A99" s="28">
        <f t="shared" si="2"/>
        <v>89</v>
      </c>
      <c r="B99" s="29" t="s">
        <v>2622</v>
      </c>
      <c r="C99" s="30"/>
      <c r="D99" s="30"/>
      <c r="E99" s="25">
        <f t="shared" si="3"/>
        <v>1</v>
      </c>
    </row>
    <row r="100" spans="1:5">
      <c r="A100" s="28">
        <f t="shared" si="2"/>
        <v>90</v>
      </c>
      <c r="B100" s="29" t="s">
        <v>2623</v>
      </c>
      <c r="C100" s="30"/>
      <c r="D100" s="30"/>
      <c r="E100" s="25">
        <f t="shared" si="3"/>
        <v>1</v>
      </c>
    </row>
    <row r="101" spans="1:5">
      <c r="A101" s="28">
        <f t="shared" si="2"/>
        <v>91</v>
      </c>
      <c r="B101" s="29" t="s">
        <v>2624</v>
      </c>
      <c r="C101" s="30"/>
      <c r="D101" s="30"/>
      <c r="E101" s="25">
        <f t="shared" si="3"/>
        <v>1</v>
      </c>
    </row>
    <row r="102" spans="1:5">
      <c r="A102" s="28">
        <f t="shared" si="2"/>
        <v>92</v>
      </c>
      <c r="B102" s="29" t="s">
        <v>2625</v>
      </c>
      <c r="C102" s="30"/>
      <c r="D102" s="30"/>
      <c r="E102" s="25">
        <f t="shared" si="3"/>
        <v>1</v>
      </c>
    </row>
    <row r="103" spans="1:5">
      <c r="A103" s="28">
        <f t="shared" si="2"/>
        <v>93</v>
      </c>
      <c r="B103" s="29" t="s">
        <v>2626</v>
      </c>
      <c r="C103" s="30"/>
      <c r="D103" s="30"/>
      <c r="E103" s="25">
        <f t="shared" si="3"/>
        <v>1</v>
      </c>
    </row>
    <row r="104" spans="1:5">
      <c r="A104" s="28">
        <f t="shared" si="2"/>
        <v>94</v>
      </c>
      <c r="B104" s="29" t="s">
        <v>2627</v>
      </c>
      <c r="C104" s="30"/>
      <c r="D104" s="30"/>
      <c r="E104" s="25">
        <f t="shared" si="3"/>
        <v>1</v>
      </c>
    </row>
    <row r="105" spans="1:5">
      <c r="A105" s="28">
        <f t="shared" si="2"/>
        <v>95</v>
      </c>
      <c r="B105" s="29" t="s">
        <v>2628</v>
      </c>
      <c r="C105" s="30"/>
      <c r="D105" s="30"/>
      <c r="E105" s="25">
        <f t="shared" si="3"/>
        <v>1</v>
      </c>
    </row>
    <row r="106" spans="1:5">
      <c r="A106" s="28">
        <f t="shared" si="2"/>
        <v>96</v>
      </c>
      <c r="B106" s="29" t="s">
        <v>2629</v>
      </c>
      <c r="C106" s="30"/>
      <c r="D106" s="30"/>
      <c r="E106" s="25">
        <f t="shared" si="3"/>
        <v>1</v>
      </c>
    </row>
    <row r="107" spans="1:5">
      <c r="A107" s="28">
        <f t="shared" si="2"/>
        <v>97</v>
      </c>
      <c r="B107" s="29" t="s">
        <v>2630</v>
      </c>
      <c r="C107" s="30"/>
      <c r="D107" s="30"/>
      <c r="E107" s="25">
        <f t="shared" si="3"/>
        <v>1</v>
      </c>
    </row>
    <row r="108" spans="1:5">
      <c r="A108" s="28">
        <f t="shared" si="2"/>
        <v>98</v>
      </c>
      <c r="B108" s="29" t="s">
        <v>2631</v>
      </c>
      <c r="C108" s="30"/>
      <c r="D108" s="30"/>
      <c r="E108" s="25">
        <f t="shared" si="3"/>
        <v>1</v>
      </c>
    </row>
    <row r="109" spans="1:5">
      <c r="A109" s="28">
        <f t="shared" si="2"/>
        <v>99</v>
      </c>
      <c r="B109" s="29" t="s">
        <v>2632</v>
      </c>
      <c r="C109" s="30"/>
      <c r="D109" s="30"/>
      <c r="E109" s="25">
        <f t="shared" si="3"/>
        <v>1</v>
      </c>
    </row>
    <row r="110" spans="1:5">
      <c r="A110" s="28">
        <f t="shared" si="2"/>
        <v>100</v>
      </c>
      <c r="B110" s="29" t="s">
        <v>2633</v>
      </c>
      <c r="C110" s="30"/>
      <c r="D110" s="30"/>
      <c r="E110" s="25">
        <f t="shared" si="3"/>
        <v>1</v>
      </c>
    </row>
    <row r="111" spans="1:5">
      <c r="A111" s="28">
        <f t="shared" si="2"/>
        <v>101</v>
      </c>
      <c r="B111" s="29" t="s">
        <v>2634</v>
      </c>
      <c r="C111" s="30"/>
      <c r="D111" s="30"/>
      <c r="E111" s="25">
        <f t="shared" si="3"/>
        <v>1</v>
      </c>
    </row>
    <row r="112" spans="1:5">
      <c r="A112" s="28">
        <f t="shared" si="2"/>
        <v>102</v>
      </c>
      <c r="B112" s="29" t="s">
        <v>2635</v>
      </c>
      <c r="C112" s="30"/>
      <c r="D112" s="30"/>
      <c r="E112" s="25">
        <f t="shared" si="3"/>
        <v>1</v>
      </c>
    </row>
    <row r="113" spans="1:5">
      <c r="A113" s="28">
        <f t="shared" si="2"/>
        <v>103</v>
      </c>
      <c r="B113" s="29" t="s">
        <v>2636</v>
      </c>
      <c r="C113" s="30"/>
      <c r="D113" s="30"/>
      <c r="E113" s="25">
        <f t="shared" si="3"/>
        <v>1</v>
      </c>
    </row>
    <row r="114" spans="1:5">
      <c r="A114" s="28">
        <f t="shared" si="2"/>
        <v>104</v>
      </c>
      <c r="B114" s="29" t="s">
        <v>2637</v>
      </c>
      <c r="C114" s="30"/>
      <c r="D114" s="30"/>
      <c r="E114" s="25">
        <f t="shared" si="3"/>
        <v>1</v>
      </c>
    </row>
    <row r="115" spans="1:5">
      <c r="A115" s="28">
        <f t="shared" si="2"/>
        <v>105</v>
      </c>
      <c r="B115" s="29" t="s">
        <v>2638</v>
      </c>
      <c r="C115" s="30"/>
      <c r="D115" s="30"/>
      <c r="E115" s="25">
        <f t="shared" si="3"/>
        <v>1</v>
      </c>
    </row>
    <row r="116" spans="1:5">
      <c r="A116" s="28">
        <f t="shared" si="2"/>
        <v>106</v>
      </c>
      <c r="B116" s="29" t="s">
        <v>2639</v>
      </c>
      <c r="C116" s="30"/>
      <c r="D116" s="30"/>
      <c r="E116" s="25">
        <f t="shared" si="3"/>
        <v>1</v>
      </c>
    </row>
    <row r="117" spans="1:5">
      <c r="A117" s="28">
        <f t="shared" si="2"/>
        <v>107</v>
      </c>
      <c r="B117" s="29" t="s">
        <v>2640</v>
      </c>
      <c r="C117" s="30"/>
      <c r="D117" s="30"/>
      <c r="E117" s="25">
        <f t="shared" si="3"/>
        <v>1</v>
      </c>
    </row>
    <row r="118" spans="1:5">
      <c r="A118" s="28">
        <f t="shared" si="2"/>
        <v>108</v>
      </c>
      <c r="B118" s="29" t="s">
        <v>2641</v>
      </c>
      <c r="C118" s="30"/>
      <c r="D118" s="30"/>
      <c r="E118" s="25">
        <f t="shared" si="3"/>
        <v>1</v>
      </c>
    </row>
    <row r="119" spans="1:5">
      <c r="A119" s="28">
        <f t="shared" si="2"/>
        <v>109</v>
      </c>
      <c r="B119" s="29" t="s">
        <v>2642</v>
      </c>
      <c r="C119" s="30"/>
      <c r="D119" s="30"/>
      <c r="E119" s="25">
        <f t="shared" si="3"/>
        <v>1</v>
      </c>
    </row>
    <row r="120" spans="1:5">
      <c r="A120" s="28">
        <f t="shared" si="2"/>
        <v>110</v>
      </c>
      <c r="B120" s="29" t="s">
        <v>2643</v>
      </c>
      <c r="C120" s="30"/>
      <c r="D120" s="30"/>
      <c r="E120" s="25">
        <f t="shared" si="3"/>
        <v>1</v>
      </c>
    </row>
    <row r="121" spans="1:5">
      <c r="A121" s="28">
        <f t="shared" si="2"/>
        <v>111</v>
      </c>
      <c r="B121" s="29" t="s">
        <v>2644</v>
      </c>
      <c r="C121" s="30"/>
      <c r="D121" s="30"/>
      <c r="E121" s="25">
        <f t="shared" si="3"/>
        <v>1</v>
      </c>
    </row>
    <row r="122" spans="1:5">
      <c r="A122" s="28">
        <f t="shared" si="2"/>
        <v>112</v>
      </c>
      <c r="B122" s="29" t="s">
        <v>2645</v>
      </c>
      <c r="C122" s="30"/>
      <c r="D122" s="30"/>
      <c r="E122" s="25">
        <f t="shared" si="3"/>
        <v>1</v>
      </c>
    </row>
    <row r="123" spans="1:5">
      <c r="A123" s="28">
        <f t="shared" si="2"/>
        <v>113</v>
      </c>
      <c r="B123" s="29" t="s">
        <v>2646</v>
      </c>
      <c r="C123" s="30"/>
      <c r="D123" s="30"/>
      <c r="E123" s="25">
        <f t="shared" si="3"/>
        <v>1</v>
      </c>
    </row>
    <row r="124" spans="1:5">
      <c r="A124" s="28">
        <f t="shared" si="2"/>
        <v>114</v>
      </c>
      <c r="B124" s="29" t="s">
        <v>2647</v>
      </c>
      <c r="C124" s="30"/>
      <c r="D124" s="30"/>
      <c r="E124" s="25">
        <f t="shared" si="3"/>
        <v>1</v>
      </c>
    </row>
    <row r="125" spans="1:5">
      <c r="A125" s="28">
        <f t="shared" si="2"/>
        <v>115</v>
      </c>
      <c r="B125" s="29" t="s">
        <v>2648</v>
      </c>
      <c r="C125" s="30"/>
      <c r="D125" s="30"/>
      <c r="E125" s="25">
        <f t="shared" si="3"/>
        <v>1</v>
      </c>
    </row>
    <row r="126" spans="1:5">
      <c r="A126" s="28">
        <f t="shared" si="2"/>
        <v>116</v>
      </c>
      <c r="B126" s="29" t="s">
        <v>2649</v>
      </c>
      <c r="C126" s="30"/>
      <c r="D126" s="30"/>
      <c r="E126" s="25">
        <f t="shared" si="3"/>
        <v>1</v>
      </c>
    </row>
    <row r="127" spans="1:5">
      <c r="A127" s="28">
        <f t="shared" si="2"/>
        <v>117</v>
      </c>
      <c r="B127" s="29" t="s">
        <v>2650</v>
      </c>
      <c r="C127" s="30"/>
      <c r="D127" s="30"/>
      <c r="E127" s="25">
        <f t="shared" si="3"/>
        <v>1</v>
      </c>
    </row>
    <row r="128" spans="1:5">
      <c r="A128" s="28">
        <f t="shared" si="2"/>
        <v>118</v>
      </c>
      <c r="B128" s="29" t="s">
        <v>2651</v>
      </c>
      <c r="C128" s="30"/>
      <c r="D128" s="30"/>
      <c r="E128" s="25">
        <f t="shared" si="3"/>
        <v>1</v>
      </c>
    </row>
    <row r="129" spans="1:5">
      <c r="A129" s="28">
        <f t="shared" si="2"/>
        <v>119</v>
      </c>
      <c r="B129" s="29" t="s">
        <v>2652</v>
      </c>
      <c r="C129" s="30"/>
      <c r="D129" s="30"/>
      <c r="E129" s="25">
        <f t="shared" si="3"/>
        <v>1</v>
      </c>
    </row>
    <row r="130" spans="1:5">
      <c r="A130" s="28">
        <f t="shared" si="2"/>
        <v>120</v>
      </c>
      <c r="B130" s="29" t="s">
        <v>2653</v>
      </c>
      <c r="C130" s="30"/>
      <c r="D130" s="30"/>
      <c r="E130" s="25">
        <f t="shared" si="3"/>
        <v>1</v>
      </c>
    </row>
    <row r="131" spans="1:5">
      <c r="A131" s="28">
        <f t="shared" si="2"/>
        <v>121</v>
      </c>
      <c r="B131" s="29" t="s">
        <v>2654</v>
      </c>
      <c r="C131" s="30"/>
      <c r="D131" s="30"/>
      <c r="E131" s="25">
        <f t="shared" si="3"/>
        <v>1</v>
      </c>
    </row>
    <row r="132" spans="1:5">
      <c r="A132" s="28">
        <f t="shared" si="2"/>
        <v>122</v>
      </c>
      <c r="B132" s="29" t="s">
        <v>2655</v>
      </c>
      <c r="C132" s="30"/>
      <c r="D132" s="30"/>
      <c r="E132" s="25">
        <f t="shared" si="3"/>
        <v>1</v>
      </c>
    </row>
    <row r="133" spans="1:5">
      <c r="A133" s="28">
        <f t="shared" si="2"/>
        <v>123</v>
      </c>
      <c r="B133" s="29" t="s">
        <v>2656</v>
      </c>
      <c r="C133" s="30"/>
      <c r="D133" s="30"/>
      <c r="E133" s="25">
        <f t="shared" si="3"/>
        <v>1</v>
      </c>
    </row>
    <row r="134" spans="1:5">
      <c r="A134" s="28">
        <f t="shared" si="2"/>
        <v>124</v>
      </c>
      <c r="B134" s="29" t="s">
        <v>2657</v>
      </c>
      <c r="C134" s="30"/>
      <c r="D134" s="30"/>
      <c r="E134" s="25">
        <f t="shared" si="3"/>
        <v>1</v>
      </c>
    </row>
    <row r="135" spans="1:5">
      <c r="A135" s="28">
        <f t="shared" si="2"/>
        <v>125</v>
      </c>
      <c r="B135" s="29" t="s">
        <v>2658</v>
      </c>
      <c r="C135" s="30"/>
      <c r="D135" s="30"/>
      <c r="E135" s="25">
        <f t="shared" si="3"/>
        <v>1</v>
      </c>
    </row>
    <row r="136" spans="1:5">
      <c r="A136" s="28">
        <f t="shared" si="2"/>
        <v>126</v>
      </c>
      <c r="B136" s="29" t="s">
        <v>2659</v>
      </c>
      <c r="C136" s="30"/>
      <c r="D136" s="30"/>
      <c r="E136" s="25">
        <f t="shared" si="3"/>
        <v>1</v>
      </c>
    </row>
    <row r="137" spans="1:5">
      <c r="A137" s="28">
        <f t="shared" si="2"/>
        <v>127</v>
      </c>
      <c r="B137" s="29" t="s">
        <v>2660</v>
      </c>
      <c r="C137" s="30"/>
      <c r="D137" s="30"/>
      <c r="E137" s="25">
        <f t="shared" si="3"/>
        <v>1</v>
      </c>
    </row>
    <row r="138" spans="1:5">
      <c r="A138" s="28">
        <f t="shared" si="2"/>
        <v>128</v>
      </c>
      <c r="B138" s="29" t="s">
        <v>2661</v>
      </c>
      <c r="C138" s="30"/>
      <c r="D138" s="30"/>
      <c r="E138" s="25">
        <f t="shared" si="3"/>
        <v>1</v>
      </c>
    </row>
    <row r="139" spans="1:5">
      <c r="A139" s="28">
        <f t="shared" si="2"/>
        <v>129</v>
      </c>
      <c r="B139" s="29" t="s">
        <v>2662</v>
      </c>
      <c r="C139" s="30"/>
      <c r="D139" s="30"/>
      <c r="E139" s="25">
        <f t="shared" si="3"/>
        <v>1</v>
      </c>
    </row>
    <row r="140" spans="1:5">
      <c r="A140" s="28">
        <f t="shared" ref="A140:A203" si="4">ROW(A140)-10</f>
        <v>130</v>
      </c>
      <c r="B140" s="29" t="s">
        <v>1253</v>
      </c>
      <c r="C140" s="30"/>
      <c r="D140" s="30"/>
      <c r="E140" s="25">
        <f t="shared" ref="E140:E203" si="5">IF(B140="",0,IF(COUNTBLANK(C140:D140)=2,1,0))</f>
        <v>1</v>
      </c>
    </row>
    <row r="141" spans="1:5">
      <c r="A141" s="28">
        <f t="shared" si="4"/>
        <v>131</v>
      </c>
      <c r="B141" s="29" t="s">
        <v>1254</v>
      </c>
      <c r="C141" s="30"/>
      <c r="D141" s="30"/>
      <c r="E141" s="25">
        <f t="shared" si="5"/>
        <v>1</v>
      </c>
    </row>
    <row r="142" spans="1:5">
      <c r="A142" s="28">
        <f t="shared" si="4"/>
        <v>132</v>
      </c>
      <c r="B142" s="29" t="s">
        <v>1255</v>
      </c>
      <c r="C142" s="30"/>
      <c r="D142" s="30"/>
      <c r="E142" s="25">
        <f t="shared" si="5"/>
        <v>1</v>
      </c>
    </row>
    <row r="143" spans="1:5">
      <c r="A143" s="28">
        <f t="shared" si="4"/>
        <v>133</v>
      </c>
      <c r="B143" s="29" t="s">
        <v>1256</v>
      </c>
      <c r="C143" s="30"/>
      <c r="D143" s="30"/>
      <c r="E143" s="25">
        <f t="shared" si="5"/>
        <v>1</v>
      </c>
    </row>
    <row r="144" spans="1:5">
      <c r="A144" s="28">
        <f t="shared" si="4"/>
        <v>134</v>
      </c>
      <c r="B144" s="29" t="s">
        <v>1257</v>
      </c>
      <c r="C144" s="30"/>
      <c r="D144" s="30"/>
      <c r="E144" s="25">
        <f t="shared" si="5"/>
        <v>1</v>
      </c>
    </row>
    <row r="145" spans="1:5">
      <c r="A145" s="28">
        <f t="shared" si="4"/>
        <v>135</v>
      </c>
      <c r="B145" s="29" t="s">
        <v>1258</v>
      </c>
      <c r="C145" s="30"/>
      <c r="D145" s="30"/>
      <c r="E145" s="25">
        <f t="shared" si="5"/>
        <v>1</v>
      </c>
    </row>
    <row r="146" spans="1:5">
      <c r="A146" s="28">
        <f t="shared" si="4"/>
        <v>136</v>
      </c>
      <c r="B146" s="29" t="s">
        <v>1259</v>
      </c>
      <c r="C146" s="30"/>
      <c r="D146" s="30"/>
      <c r="E146" s="25">
        <f t="shared" si="5"/>
        <v>1</v>
      </c>
    </row>
    <row r="147" spans="1:5">
      <c r="A147" s="28">
        <f t="shared" si="4"/>
        <v>137</v>
      </c>
      <c r="B147" s="29" t="s">
        <v>1260</v>
      </c>
      <c r="C147" s="30"/>
      <c r="D147" s="30"/>
      <c r="E147" s="25">
        <f t="shared" si="5"/>
        <v>1</v>
      </c>
    </row>
    <row r="148" spans="1:5">
      <c r="A148" s="28">
        <f t="shared" si="4"/>
        <v>138</v>
      </c>
      <c r="B148" s="29" t="s">
        <v>2663</v>
      </c>
      <c r="C148" s="30"/>
      <c r="D148" s="30"/>
      <c r="E148" s="25">
        <f t="shared" si="5"/>
        <v>1</v>
      </c>
    </row>
    <row r="149" spans="1:5">
      <c r="A149" s="28">
        <f t="shared" si="4"/>
        <v>139</v>
      </c>
      <c r="B149" s="29" t="s">
        <v>2664</v>
      </c>
      <c r="C149" s="30"/>
      <c r="D149" s="30"/>
      <c r="E149" s="25">
        <f t="shared" si="5"/>
        <v>1</v>
      </c>
    </row>
    <row r="150" spans="1:5">
      <c r="A150" s="28">
        <f t="shared" si="4"/>
        <v>140</v>
      </c>
      <c r="B150" s="29" t="s">
        <v>2665</v>
      </c>
      <c r="C150" s="30"/>
      <c r="D150" s="30"/>
      <c r="E150" s="25">
        <f t="shared" si="5"/>
        <v>1</v>
      </c>
    </row>
    <row r="151" spans="1:5">
      <c r="A151" s="28">
        <f t="shared" si="4"/>
        <v>141</v>
      </c>
      <c r="B151" s="29" t="s">
        <v>2666</v>
      </c>
      <c r="C151" s="30"/>
      <c r="D151" s="30"/>
      <c r="E151" s="25">
        <f t="shared" si="5"/>
        <v>1</v>
      </c>
    </row>
    <row r="152" spans="1:5">
      <c r="A152" s="28">
        <f t="shared" si="4"/>
        <v>142</v>
      </c>
      <c r="B152" s="29" t="s">
        <v>2667</v>
      </c>
      <c r="C152" s="30"/>
      <c r="D152" s="30"/>
      <c r="E152" s="25">
        <f t="shared" si="5"/>
        <v>1</v>
      </c>
    </row>
    <row r="153" spans="1:5">
      <c r="A153" s="28">
        <f t="shared" si="4"/>
        <v>143</v>
      </c>
      <c r="B153" s="29" t="s">
        <v>2668</v>
      </c>
      <c r="C153" s="30"/>
      <c r="D153" s="30"/>
      <c r="E153" s="25">
        <f t="shared" si="5"/>
        <v>1</v>
      </c>
    </row>
    <row r="154" spans="1:5">
      <c r="A154" s="28">
        <f t="shared" si="4"/>
        <v>144</v>
      </c>
      <c r="B154" s="29" t="s">
        <v>2669</v>
      </c>
      <c r="C154" s="30"/>
      <c r="D154" s="30"/>
      <c r="E154" s="25">
        <f t="shared" si="5"/>
        <v>1</v>
      </c>
    </row>
    <row r="155" spans="1:5">
      <c r="A155" s="28">
        <f t="shared" si="4"/>
        <v>145</v>
      </c>
      <c r="B155" s="29" t="s">
        <v>2670</v>
      </c>
      <c r="C155" s="30"/>
      <c r="D155" s="30"/>
      <c r="E155" s="25">
        <f t="shared" si="5"/>
        <v>1</v>
      </c>
    </row>
    <row r="156" spans="1:5">
      <c r="A156" s="28">
        <f t="shared" si="4"/>
        <v>146</v>
      </c>
      <c r="B156" s="29" t="s">
        <v>2671</v>
      </c>
      <c r="C156" s="30"/>
      <c r="D156" s="30"/>
      <c r="E156" s="25">
        <f t="shared" si="5"/>
        <v>1</v>
      </c>
    </row>
    <row r="157" spans="1:5">
      <c r="A157" s="28">
        <f t="shared" si="4"/>
        <v>147</v>
      </c>
      <c r="B157" s="29" t="s">
        <v>2672</v>
      </c>
      <c r="C157" s="30"/>
      <c r="D157" s="30"/>
      <c r="E157" s="25">
        <f t="shared" si="5"/>
        <v>1</v>
      </c>
    </row>
    <row r="158" spans="1:5">
      <c r="A158" s="28">
        <f t="shared" si="4"/>
        <v>148</v>
      </c>
      <c r="B158" s="29" t="s">
        <v>2673</v>
      </c>
      <c r="C158" s="30"/>
      <c r="D158" s="30"/>
      <c r="E158" s="25">
        <f t="shared" si="5"/>
        <v>1</v>
      </c>
    </row>
    <row r="159" spans="1:5">
      <c r="A159" s="28">
        <f t="shared" si="4"/>
        <v>149</v>
      </c>
      <c r="B159" s="29" t="s">
        <v>2674</v>
      </c>
      <c r="C159" s="30"/>
      <c r="D159" s="30"/>
      <c r="E159" s="25">
        <f t="shared" si="5"/>
        <v>1</v>
      </c>
    </row>
    <row r="160" spans="1:5">
      <c r="A160" s="28">
        <f t="shared" si="4"/>
        <v>150</v>
      </c>
      <c r="B160" s="29" t="s">
        <v>1261</v>
      </c>
      <c r="C160" s="30"/>
      <c r="D160" s="30"/>
      <c r="E160" s="25">
        <f t="shared" si="5"/>
        <v>1</v>
      </c>
    </row>
    <row r="161" spans="1:5">
      <c r="A161" s="28">
        <f t="shared" si="4"/>
        <v>151</v>
      </c>
      <c r="B161" s="29" t="s">
        <v>1262</v>
      </c>
      <c r="C161" s="30"/>
      <c r="D161" s="30"/>
      <c r="E161" s="25">
        <f t="shared" si="5"/>
        <v>1</v>
      </c>
    </row>
    <row r="162" spans="1:5">
      <c r="A162" s="28">
        <f t="shared" si="4"/>
        <v>152</v>
      </c>
      <c r="B162" s="29" t="s">
        <v>1263</v>
      </c>
      <c r="C162" s="30"/>
      <c r="D162" s="30"/>
      <c r="E162" s="25">
        <f t="shared" si="5"/>
        <v>1</v>
      </c>
    </row>
    <row r="163" spans="1:5">
      <c r="A163" s="28">
        <f t="shared" si="4"/>
        <v>153</v>
      </c>
      <c r="B163" s="29" t="s">
        <v>1264</v>
      </c>
      <c r="C163" s="30"/>
      <c r="D163" s="30"/>
      <c r="E163" s="25">
        <f t="shared" si="5"/>
        <v>1</v>
      </c>
    </row>
    <row r="164" spans="1:5">
      <c r="A164" s="28">
        <f t="shared" si="4"/>
        <v>154</v>
      </c>
      <c r="B164" s="29" t="s">
        <v>1265</v>
      </c>
      <c r="C164" s="30"/>
      <c r="D164" s="30"/>
      <c r="E164" s="25">
        <f t="shared" si="5"/>
        <v>1</v>
      </c>
    </row>
    <row r="165" spans="1:5">
      <c r="A165" s="28">
        <f t="shared" si="4"/>
        <v>155</v>
      </c>
      <c r="B165" s="29" t="s">
        <v>1266</v>
      </c>
      <c r="C165" s="30"/>
      <c r="D165" s="30"/>
      <c r="E165" s="25">
        <f t="shared" si="5"/>
        <v>1</v>
      </c>
    </row>
    <row r="166" spans="1:5">
      <c r="A166" s="28">
        <f t="shared" si="4"/>
        <v>156</v>
      </c>
      <c r="B166" s="29" t="s">
        <v>1267</v>
      </c>
      <c r="C166" s="30"/>
      <c r="D166" s="30"/>
      <c r="E166" s="25">
        <f t="shared" si="5"/>
        <v>1</v>
      </c>
    </row>
    <row r="167" spans="1:5">
      <c r="A167" s="28">
        <f t="shared" si="4"/>
        <v>157</v>
      </c>
      <c r="B167" s="29" t="s">
        <v>1268</v>
      </c>
      <c r="C167" s="30"/>
      <c r="D167" s="30"/>
      <c r="E167" s="25">
        <f t="shared" si="5"/>
        <v>1</v>
      </c>
    </row>
    <row r="168" spans="1:5">
      <c r="A168" s="28">
        <f t="shared" si="4"/>
        <v>158</v>
      </c>
      <c r="B168" s="29" t="s">
        <v>1269</v>
      </c>
      <c r="C168" s="30"/>
      <c r="D168" s="30"/>
      <c r="E168" s="25">
        <f t="shared" si="5"/>
        <v>1</v>
      </c>
    </row>
    <row r="169" spans="1:5">
      <c r="A169" s="28">
        <f t="shared" si="4"/>
        <v>159</v>
      </c>
      <c r="B169" s="29" t="s">
        <v>1270</v>
      </c>
      <c r="C169" s="30"/>
      <c r="D169" s="30"/>
      <c r="E169" s="25">
        <f t="shared" si="5"/>
        <v>1</v>
      </c>
    </row>
    <row r="170" spans="1:5">
      <c r="A170" s="28">
        <f t="shared" si="4"/>
        <v>160</v>
      </c>
      <c r="B170" s="29" t="s">
        <v>1271</v>
      </c>
      <c r="C170" s="30"/>
      <c r="D170" s="30"/>
      <c r="E170" s="25">
        <f t="shared" si="5"/>
        <v>1</v>
      </c>
    </row>
    <row r="171" spans="1:5">
      <c r="A171" s="28">
        <f t="shared" si="4"/>
        <v>161</v>
      </c>
      <c r="B171" s="29" t="s">
        <v>1272</v>
      </c>
      <c r="C171" s="30"/>
      <c r="D171" s="30"/>
      <c r="E171" s="25">
        <f t="shared" si="5"/>
        <v>1</v>
      </c>
    </row>
    <row r="172" spans="1:5">
      <c r="A172" s="28">
        <f t="shared" si="4"/>
        <v>162</v>
      </c>
      <c r="B172" s="29" t="s">
        <v>1273</v>
      </c>
      <c r="C172" s="30"/>
      <c r="D172" s="30"/>
      <c r="E172" s="25">
        <f t="shared" si="5"/>
        <v>1</v>
      </c>
    </row>
    <row r="173" spans="1:5">
      <c r="A173" s="28">
        <f t="shared" si="4"/>
        <v>163</v>
      </c>
      <c r="B173" s="29" t="s">
        <v>1274</v>
      </c>
      <c r="C173" s="30"/>
      <c r="D173" s="30"/>
      <c r="E173" s="25">
        <f t="shared" si="5"/>
        <v>1</v>
      </c>
    </row>
    <row r="174" spans="1:5">
      <c r="A174" s="28">
        <f t="shared" si="4"/>
        <v>164</v>
      </c>
      <c r="B174" s="29" t="s">
        <v>1275</v>
      </c>
      <c r="C174" s="30"/>
      <c r="D174" s="30"/>
      <c r="E174" s="25">
        <f t="shared" si="5"/>
        <v>1</v>
      </c>
    </row>
    <row r="175" spans="1:5">
      <c r="A175" s="28">
        <f t="shared" si="4"/>
        <v>165</v>
      </c>
      <c r="B175" s="29" t="s">
        <v>1276</v>
      </c>
      <c r="C175" s="30"/>
      <c r="D175" s="30"/>
      <c r="E175" s="25">
        <f t="shared" si="5"/>
        <v>1</v>
      </c>
    </row>
    <row r="176" spans="1:5">
      <c r="A176" s="28">
        <f t="shared" si="4"/>
        <v>166</v>
      </c>
      <c r="B176" s="29" t="s">
        <v>1277</v>
      </c>
      <c r="C176" s="30"/>
      <c r="D176" s="30"/>
      <c r="E176" s="25">
        <f t="shared" si="5"/>
        <v>1</v>
      </c>
    </row>
    <row r="177" spans="1:5">
      <c r="A177" s="28">
        <f t="shared" si="4"/>
        <v>167</v>
      </c>
      <c r="B177" s="29" t="s">
        <v>1278</v>
      </c>
      <c r="C177" s="30"/>
      <c r="D177" s="30"/>
      <c r="E177" s="25">
        <f t="shared" si="5"/>
        <v>1</v>
      </c>
    </row>
    <row r="178" spans="1:5">
      <c r="A178" s="28">
        <f t="shared" si="4"/>
        <v>168</v>
      </c>
      <c r="B178" s="29" t="s">
        <v>1279</v>
      </c>
      <c r="C178" s="30"/>
      <c r="D178" s="30"/>
      <c r="E178" s="25">
        <f t="shared" si="5"/>
        <v>1</v>
      </c>
    </row>
    <row r="179" spans="1:5">
      <c r="A179" s="28">
        <f t="shared" si="4"/>
        <v>169</v>
      </c>
      <c r="B179" s="29" t="s">
        <v>1280</v>
      </c>
      <c r="C179" s="30"/>
      <c r="D179" s="30"/>
      <c r="E179" s="25">
        <f t="shared" si="5"/>
        <v>1</v>
      </c>
    </row>
    <row r="180" spans="1:5">
      <c r="A180" s="28">
        <f t="shared" si="4"/>
        <v>170</v>
      </c>
      <c r="B180" s="29" t="s">
        <v>1281</v>
      </c>
      <c r="C180" s="30"/>
      <c r="D180" s="30"/>
      <c r="E180" s="25">
        <f t="shared" si="5"/>
        <v>1</v>
      </c>
    </row>
    <row r="181" spans="1:5">
      <c r="A181" s="28">
        <f t="shared" si="4"/>
        <v>171</v>
      </c>
      <c r="B181" s="29" t="s">
        <v>1282</v>
      </c>
      <c r="C181" s="30"/>
      <c r="D181" s="30"/>
      <c r="E181" s="25">
        <f t="shared" si="5"/>
        <v>1</v>
      </c>
    </row>
    <row r="182" spans="1:5">
      <c r="A182" s="28">
        <f t="shared" si="4"/>
        <v>172</v>
      </c>
      <c r="B182" s="29" t="s">
        <v>1283</v>
      </c>
      <c r="C182" s="30"/>
      <c r="D182" s="30"/>
      <c r="E182" s="25">
        <f t="shared" si="5"/>
        <v>1</v>
      </c>
    </row>
    <row r="183" spans="1:5">
      <c r="A183" s="28">
        <f t="shared" si="4"/>
        <v>173</v>
      </c>
      <c r="B183" s="29" t="s">
        <v>1284</v>
      </c>
      <c r="C183" s="30"/>
      <c r="D183" s="30"/>
      <c r="E183" s="25">
        <f t="shared" si="5"/>
        <v>1</v>
      </c>
    </row>
    <row r="184" spans="1:5">
      <c r="A184" s="28">
        <f t="shared" si="4"/>
        <v>174</v>
      </c>
      <c r="B184" s="29" t="s">
        <v>1285</v>
      </c>
      <c r="C184" s="30"/>
      <c r="D184" s="30"/>
      <c r="E184" s="25">
        <f t="shared" si="5"/>
        <v>1</v>
      </c>
    </row>
    <row r="185" spans="1:5">
      <c r="A185" s="28">
        <f t="shared" si="4"/>
        <v>175</v>
      </c>
      <c r="B185" s="29" t="s">
        <v>1286</v>
      </c>
      <c r="C185" s="30"/>
      <c r="D185" s="30"/>
      <c r="E185" s="25">
        <f t="shared" si="5"/>
        <v>1</v>
      </c>
    </row>
    <row r="186" spans="1:5">
      <c r="A186" s="28">
        <f t="shared" si="4"/>
        <v>176</v>
      </c>
      <c r="B186" s="29" t="s">
        <v>1287</v>
      </c>
      <c r="C186" s="30"/>
      <c r="D186" s="30"/>
      <c r="E186" s="25">
        <f t="shared" si="5"/>
        <v>1</v>
      </c>
    </row>
    <row r="187" spans="1:5">
      <c r="A187" s="28">
        <f t="shared" si="4"/>
        <v>177</v>
      </c>
      <c r="B187" s="29" t="s">
        <v>1288</v>
      </c>
      <c r="C187" s="30"/>
      <c r="D187" s="30"/>
      <c r="E187" s="25">
        <f t="shared" si="5"/>
        <v>1</v>
      </c>
    </row>
    <row r="188" spans="1:5">
      <c r="A188" s="28">
        <f t="shared" si="4"/>
        <v>178</v>
      </c>
      <c r="B188" s="29" t="s">
        <v>1289</v>
      </c>
      <c r="C188" s="30"/>
      <c r="D188" s="30"/>
      <c r="E188" s="25">
        <f t="shared" si="5"/>
        <v>1</v>
      </c>
    </row>
    <row r="189" spans="1:5">
      <c r="A189" s="28">
        <f t="shared" si="4"/>
        <v>179</v>
      </c>
      <c r="B189" s="29" t="s">
        <v>934</v>
      </c>
      <c r="C189" s="30"/>
      <c r="D189" s="30"/>
      <c r="E189" s="25">
        <f t="shared" si="5"/>
        <v>1</v>
      </c>
    </row>
    <row r="190" spans="1:5">
      <c r="A190" s="28">
        <f t="shared" si="4"/>
        <v>180</v>
      </c>
      <c r="B190" s="29" t="s">
        <v>1290</v>
      </c>
      <c r="C190" s="30"/>
      <c r="D190" s="30"/>
      <c r="E190" s="25">
        <f t="shared" si="5"/>
        <v>1</v>
      </c>
    </row>
    <row r="191" spans="1:5">
      <c r="A191" s="28">
        <f t="shared" si="4"/>
        <v>181</v>
      </c>
      <c r="B191" s="29" t="s">
        <v>1291</v>
      </c>
      <c r="C191" s="30"/>
      <c r="D191" s="30"/>
      <c r="E191" s="25">
        <f t="shared" si="5"/>
        <v>1</v>
      </c>
    </row>
    <row r="192" spans="1:5">
      <c r="A192" s="28">
        <f t="shared" si="4"/>
        <v>182</v>
      </c>
      <c r="B192" s="29" t="s">
        <v>1292</v>
      </c>
      <c r="C192" s="30"/>
      <c r="D192" s="30"/>
      <c r="E192" s="25">
        <f t="shared" si="5"/>
        <v>1</v>
      </c>
    </row>
    <row r="193" spans="1:5">
      <c r="A193" s="28">
        <f t="shared" si="4"/>
        <v>183</v>
      </c>
      <c r="B193" s="29" t="s">
        <v>1293</v>
      </c>
      <c r="C193" s="30"/>
      <c r="D193" s="30"/>
      <c r="E193" s="25">
        <f t="shared" si="5"/>
        <v>1</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6"/>
  <conditionalFormatting sqref="C3:D3">
    <cfRule type="containsBlanks" dxfId="74" priority="3">
      <formula>LEN(TRIM(C3))=0</formula>
    </cfRule>
  </conditionalFormatting>
  <conditionalFormatting sqref="C11:C210">
    <cfRule type="expression" dxfId="73" priority="2">
      <formula>IF(B11&lt;&gt;"",IF(C11="",TRUE,FALSE))</formula>
    </cfRule>
  </conditionalFormatting>
  <conditionalFormatting sqref="D11:D210">
    <cfRule type="expression" dxfId="72"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zoomScaleNormal="10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96" t="s">
        <v>2585</v>
      </c>
      <c r="C1" s="184" t="str">
        <f ca="1">RIGHT(CELL("filename",C1),LEN(CELL("filename",C1))-FIND("]",CELL("filename",C1)))</f>
        <v>三重</v>
      </c>
      <c r="D1" s="185"/>
      <c r="F1" s="97" t="s">
        <v>1</v>
      </c>
      <c r="G1" s="98">
        <f>SUM(C$11:C$410)</f>
        <v>0</v>
      </c>
      <c r="H1" s="99" t="s">
        <v>2</v>
      </c>
    </row>
    <row r="2" spans="1:8" ht="15" customHeight="1">
      <c r="B2" s="26"/>
      <c r="F2" s="97" t="s">
        <v>3</v>
      </c>
      <c r="G2" s="98">
        <f>SUM(D$11:D$410)</f>
        <v>0</v>
      </c>
      <c r="H2" s="99" t="s">
        <v>2</v>
      </c>
    </row>
    <row r="3" spans="1:8" ht="15" customHeight="1">
      <c r="B3" s="96" t="s">
        <v>4</v>
      </c>
      <c r="C3" s="173"/>
      <c r="D3" s="173"/>
      <c r="F3" s="97" t="s">
        <v>5</v>
      </c>
      <c r="G3" s="98">
        <f>SUM($G$1:$G$2)</f>
        <v>0</v>
      </c>
      <c r="H3" s="99" t="s">
        <v>2</v>
      </c>
    </row>
    <row r="4" spans="1:8" ht="13.5" customHeight="1">
      <c r="B4" s="26"/>
    </row>
    <row r="5" spans="1:8">
      <c r="B5" s="96" t="s">
        <v>6</v>
      </c>
      <c r="C5" s="186">
        <f>COUNTIF($C$11:$C$410,"&gt;0")</f>
        <v>0</v>
      </c>
      <c r="D5" s="186"/>
      <c r="F5" s="96" t="s">
        <v>7</v>
      </c>
      <c r="G5" s="100">
        <f>COUNT(C$11:C$410)</f>
        <v>0</v>
      </c>
      <c r="H5" s="99" t="s">
        <v>8</v>
      </c>
    </row>
    <row r="6" spans="1:8">
      <c r="B6" s="96" t="s">
        <v>9</v>
      </c>
      <c r="C6" s="186">
        <f>COUNTIF($D$11:$D$410,"&gt;0")</f>
        <v>0</v>
      </c>
      <c r="D6" s="186"/>
      <c r="F6" s="96" t="s">
        <v>10</v>
      </c>
      <c r="G6" s="100">
        <f>COUNT(D$11:D$410)</f>
        <v>0</v>
      </c>
      <c r="H6" s="99" t="s">
        <v>8</v>
      </c>
    </row>
    <row r="7" spans="1:8">
      <c r="B7" s="96" t="s">
        <v>11</v>
      </c>
      <c r="C7" s="186">
        <f>COUNTA($B$11:$B$410)-SUM($E$11:$E$410)</f>
        <v>0</v>
      </c>
      <c r="D7" s="186"/>
      <c r="F7" s="96" t="s">
        <v>12</v>
      </c>
      <c r="G7" s="100">
        <f>COUNTA(B$11:B$410)</f>
        <v>52</v>
      </c>
      <c r="H7" s="99"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1294</v>
      </c>
      <c r="C11" s="30"/>
      <c r="D11" s="30"/>
      <c r="E11" s="25">
        <f>IF(B11="",0,IF(COUNTBLANK(C11:D11)=2,1,0))</f>
        <v>1</v>
      </c>
    </row>
    <row r="12" spans="1:8">
      <c r="A12" s="28">
        <f t="shared" ref="A12:A75" si="0">ROW(A12)-10</f>
        <v>2</v>
      </c>
      <c r="B12" s="29" t="s">
        <v>1295</v>
      </c>
      <c r="C12" s="30"/>
      <c r="D12" s="30"/>
      <c r="E12" s="25">
        <f t="shared" ref="E12:E75" si="1">IF(B12="",0,IF(COUNTBLANK(C12:D12)=2,1,0))</f>
        <v>1</v>
      </c>
    </row>
    <row r="13" spans="1:8">
      <c r="A13" s="28">
        <f t="shared" si="0"/>
        <v>3</v>
      </c>
      <c r="B13" s="29" t="s">
        <v>1296</v>
      </c>
      <c r="C13" s="30"/>
      <c r="D13" s="30"/>
      <c r="E13" s="25">
        <f t="shared" si="1"/>
        <v>1</v>
      </c>
    </row>
    <row r="14" spans="1:8">
      <c r="A14" s="28">
        <f t="shared" si="0"/>
        <v>4</v>
      </c>
      <c r="B14" s="29" t="s">
        <v>1297</v>
      </c>
      <c r="C14" s="30"/>
      <c r="D14" s="30"/>
      <c r="E14" s="25">
        <f t="shared" si="1"/>
        <v>1</v>
      </c>
    </row>
    <row r="15" spans="1:8">
      <c r="A15" s="28">
        <f t="shared" si="0"/>
        <v>5</v>
      </c>
      <c r="B15" s="29" t="s">
        <v>1298</v>
      </c>
      <c r="C15" s="30"/>
      <c r="D15" s="30"/>
      <c r="E15" s="25">
        <f t="shared" si="1"/>
        <v>1</v>
      </c>
    </row>
    <row r="16" spans="1:8">
      <c r="A16" s="28">
        <f t="shared" si="0"/>
        <v>6</v>
      </c>
      <c r="B16" s="29" t="s">
        <v>1299</v>
      </c>
      <c r="C16" s="30"/>
      <c r="D16" s="30"/>
      <c r="E16" s="25">
        <f t="shared" si="1"/>
        <v>1</v>
      </c>
    </row>
    <row r="17" spans="1:5">
      <c r="A17" s="28">
        <f t="shared" si="0"/>
        <v>7</v>
      </c>
      <c r="B17" s="29" t="s">
        <v>1300</v>
      </c>
      <c r="C17" s="30"/>
      <c r="D17" s="30"/>
      <c r="E17" s="25">
        <f t="shared" si="1"/>
        <v>1</v>
      </c>
    </row>
    <row r="18" spans="1:5">
      <c r="A18" s="28">
        <f t="shared" si="0"/>
        <v>8</v>
      </c>
      <c r="B18" s="29" t="s">
        <v>1301</v>
      </c>
      <c r="C18" s="30"/>
      <c r="D18" s="30"/>
      <c r="E18" s="25">
        <f t="shared" si="1"/>
        <v>1</v>
      </c>
    </row>
    <row r="19" spans="1:5">
      <c r="A19" s="28">
        <f t="shared" si="0"/>
        <v>9</v>
      </c>
      <c r="B19" s="29" t="s">
        <v>1302</v>
      </c>
      <c r="C19" s="30"/>
      <c r="D19" s="30"/>
      <c r="E19" s="25">
        <f t="shared" si="1"/>
        <v>1</v>
      </c>
    </row>
    <row r="20" spans="1:5">
      <c r="A20" s="28">
        <f t="shared" si="0"/>
        <v>10</v>
      </c>
      <c r="B20" s="29" t="s">
        <v>2586</v>
      </c>
      <c r="C20" s="30"/>
      <c r="D20" s="30"/>
      <c r="E20" s="25">
        <f t="shared" si="1"/>
        <v>1</v>
      </c>
    </row>
    <row r="21" spans="1:5">
      <c r="A21" s="28">
        <f t="shared" si="0"/>
        <v>11</v>
      </c>
      <c r="B21" s="29" t="s">
        <v>1303</v>
      </c>
      <c r="C21" s="30"/>
      <c r="D21" s="30"/>
      <c r="E21" s="25">
        <f t="shared" si="1"/>
        <v>1</v>
      </c>
    </row>
    <row r="22" spans="1:5">
      <c r="A22" s="28">
        <f t="shared" si="0"/>
        <v>12</v>
      </c>
      <c r="B22" s="29" t="s">
        <v>1304</v>
      </c>
      <c r="C22" s="30"/>
      <c r="D22" s="30"/>
      <c r="E22" s="25">
        <f t="shared" si="1"/>
        <v>1</v>
      </c>
    </row>
    <row r="23" spans="1:5">
      <c r="A23" s="28">
        <f t="shared" si="0"/>
        <v>13</v>
      </c>
      <c r="B23" s="29" t="s">
        <v>1305</v>
      </c>
      <c r="C23" s="30"/>
      <c r="D23" s="30"/>
      <c r="E23" s="25">
        <f t="shared" si="1"/>
        <v>1</v>
      </c>
    </row>
    <row r="24" spans="1:5">
      <c r="A24" s="28">
        <f t="shared" si="0"/>
        <v>14</v>
      </c>
      <c r="B24" s="29" t="s">
        <v>1306</v>
      </c>
      <c r="C24" s="30"/>
      <c r="D24" s="30"/>
      <c r="E24" s="25">
        <f t="shared" si="1"/>
        <v>1</v>
      </c>
    </row>
    <row r="25" spans="1:5">
      <c r="A25" s="28">
        <f t="shared" si="0"/>
        <v>15</v>
      </c>
      <c r="B25" s="29" t="s">
        <v>1307</v>
      </c>
      <c r="C25" s="30"/>
      <c r="D25" s="30"/>
      <c r="E25" s="25">
        <f t="shared" si="1"/>
        <v>1</v>
      </c>
    </row>
    <row r="26" spans="1:5">
      <c r="A26" s="28">
        <f t="shared" si="0"/>
        <v>16</v>
      </c>
      <c r="B26" s="29" t="s">
        <v>1308</v>
      </c>
      <c r="C26" s="30"/>
      <c r="D26" s="30"/>
      <c r="E26" s="25">
        <f t="shared" si="1"/>
        <v>1</v>
      </c>
    </row>
    <row r="27" spans="1:5">
      <c r="A27" s="28">
        <f t="shared" si="0"/>
        <v>17</v>
      </c>
      <c r="B27" s="29" t="s">
        <v>1309</v>
      </c>
      <c r="C27" s="30"/>
      <c r="D27" s="30"/>
      <c r="E27" s="25">
        <f t="shared" si="1"/>
        <v>1</v>
      </c>
    </row>
    <row r="28" spans="1:5">
      <c r="A28" s="28">
        <f t="shared" si="0"/>
        <v>18</v>
      </c>
      <c r="B28" s="29" t="s">
        <v>1310</v>
      </c>
      <c r="C28" s="30"/>
      <c r="D28" s="30"/>
      <c r="E28" s="25">
        <f t="shared" si="1"/>
        <v>1</v>
      </c>
    </row>
    <row r="29" spans="1:5">
      <c r="A29" s="28">
        <f t="shared" si="0"/>
        <v>19</v>
      </c>
      <c r="B29" s="29" t="s">
        <v>1311</v>
      </c>
      <c r="C29" s="30"/>
      <c r="D29" s="30"/>
      <c r="E29" s="25">
        <f t="shared" si="1"/>
        <v>1</v>
      </c>
    </row>
    <row r="30" spans="1:5">
      <c r="A30" s="28">
        <f t="shared" si="0"/>
        <v>20</v>
      </c>
      <c r="B30" s="29" t="s">
        <v>1312</v>
      </c>
      <c r="C30" s="30"/>
      <c r="D30" s="30"/>
      <c r="E30" s="25">
        <f t="shared" si="1"/>
        <v>1</v>
      </c>
    </row>
    <row r="31" spans="1:5">
      <c r="A31" s="28">
        <f t="shared" si="0"/>
        <v>21</v>
      </c>
      <c r="B31" s="29" t="s">
        <v>1313</v>
      </c>
      <c r="C31" s="30"/>
      <c r="D31" s="30"/>
      <c r="E31" s="25">
        <f t="shared" si="1"/>
        <v>1</v>
      </c>
    </row>
    <row r="32" spans="1:5">
      <c r="A32" s="28">
        <f t="shared" si="0"/>
        <v>22</v>
      </c>
      <c r="B32" s="29" t="s">
        <v>1314</v>
      </c>
      <c r="C32" s="30"/>
      <c r="D32" s="30"/>
      <c r="E32" s="25">
        <f t="shared" si="1"/>
        <v>1</v>
      </c>
    </row>
    <row r="33" spans="1:5">
      <c r="A33" s="28">
        <f t="shared" si="0"/>
        <v>23</v>
      </c>
      <c r="B33" s="29" t="s">
        <v>1315</v>
      </c>
      <c r="C33" s="30"/>
      <c r="D33" s="30"/>
      <c r="E33" s="25">
        <f t="shared" si="1"/>
        <v>1</v>
      </c>
    </row>
    <row r="34" spans="1:5">
      <c r="A34" s="28">
        <f t="shared" si="0"/>
        <v>24</v>
      </c>
      <c r="B34" s="29" t="s">
        <v>1316</v>
      </c>
      <c r="C34" s="30"/>
      <c r="D34" s="30"/>
      <c r="E34" s="25">
        <f t="shared" si="1"/>
        <v>1</v>
      </c>
    </row>
    <row r="35" spans="1:5">
      <c r="A35" s="28">
        <f t="shared" si="0"/>
        <v>25</v>
      </c>
      <c r="B35" s="29" t="s">
        <v>1317</v>
      </c>
      <c r="C35" s="30"/>
      <c r="D35" s="30"/>
      <c r="E35" s="25">
        <f t="shared" si="1"/>
        <v>1</v>
      </c>
    </row>
    <row r="36" spans="1:5">
      <c r="A36" s="28">
        <f t="shared" si="0"/>
        <v>26</v>
      </c>
      <c r="B36" s="29" t="s">
        <v>1318</v>
      </c>
      <c r="C36" s="30"/>
      <c r="D36" s="30"/>
      <c r="E36" s="25">
        <f t="shared" si="1"/>
        <v>1</v>
      </c>
    </row>
    <row r="37" spans="1:5">
      <c r="A37" s="28">
        <f t="shared" si="0"/>
        <v>27</v>
      </c>
      <c r="B37" s="29" t="s">
        <v>1319</v>
      </c>
      <c r="C37" s="30"/>
      <c r="D37" s="30"/>
      <c r="E37" s="25">
        <f t="shared" si="1"/>
        <v>1</v>
      </c>
    </row>
    <row r="38" spans="1:5">
      <c r="A38" s="28">
        <f t="shared" si="0"/>
        <v>28</v>
      </c>
      <c r="B38" s="29" t="s">
        <v>1320</v>
      </c>
      <c r="C38" s="30"/>
      <c r="D38" s="30"/>
      <c r="E38" s="25">
        <f t="shared" si="1"/>
        <v>1</v>
      </c>
    </row>
    <row r="39" spans="1:5">
      <c r="A39" s="28">
        <f t="shared" si="0"/>
        <v>29</v>
      </c>
      <c r="B39" s="29" t="s">
        <v>1321</v>
      </c>
      <c r="C39" s="30"/>
      <c r="D39" s="30"/>
      <c r="E39" s="25">
        <f t="shared" si="1"/>
        <v>1</v>
      </c>
    </row>
    <row r="40" spans="1:5">
      <c r="A40" s="28">
        <f t="shared" si="0"/>
        <v>30</v>
      </c>
      <c r="B40" s="29" t="s">
        <v>1322</v>
      </c>
      <c r="C40" s="30"/>
      <c r="D40" s="30"/>
      <c r="E40" s="25">
        <f t="shared" si="1"/>
        <v>1</v>
      </c>
    </row>
    <row r="41" spans="1:5">
      <c r="A41" s="28">
        <f t="shared" si="0"/>
        <v>31</v>
      </c>
      <c r="B41" s="29" t="s">
        <v>1323</v>
      </c>
      <c r="C41" s="30"/>
      <c r="D41" s="30"/>
      <c r="E41" s="25">
        <f t="shared" si="1"/>
        <v>1</v>
      </c>
    </row>
    <row r="42" spans="1:5">
      <c r="A42" s="28">
        <f t="shared" si="0"/>
        <v>32</v>
      </c>
      <c r="B42" s="29" t="s">
        <v>1324</v>
      </c>
      <c r="C42" s="30"/>
      <c r="D42" s="30"/>
      <c r="E42" s="25">
        <f t="shared" si="1"/>
        <v>1</v>
      </c>
    </row>
    <row r="43" spans="1:5">
      <c r="A43" s="28">
        <f t="shared" si="0"/>
        <v>33</v>
      </c>
      <c r="B43" s="29" t="s">
        <v>1325</v>
      </c>
      <c r="C43" s="30"/>
      <c r="D43" s="30"/>
      <c r="E43" s="25">
        <f t="shared" si="1"/>
        <v>1</v>
      </c>
    </row>
    <row r="44" spans="1:5">
      <c r="A44" s="28">
        <f t="shared" si="0"/>
        <v>34</v>
      </c>
      <c r="B44" s="29" t="s">
        <v>1326</v>
      </c>
      <c r="C44" s="30"/>
      <c r="D44" s="30"/>
      <c r="E44" s="25">
        <f t="shared" si="1"/>
        <v>1</v>
      </c>
    </row>
    <row r="45" spans="1:5">
      <c r="A45" s="28">
        <f t="shared" si="0"/>
        <v>35</v>
      </c>
      <c r="B45" s="29" t="s">
        <v>1327</v>
      </c>
      <c r="C45" s="30"/>
      <c r="D45" s="30"/>
      <c r="E45" s="25">
        <f t="shared" si="1"/>
        <v>1</v>
      </c>
    </row>
    <row r="46" spans="1:5">
      <c r="A46" s="28">
        <f t="shared" si="0"/>
        <v>36</v>
      </c>
      <c r="B46" s="29" t="s">
        <v>1253</v>
      </c>
      <c r="C46" s="30"/>
      <c r="D46" s="30"/>
      <c r="E46" s="25">
        <f t="shared" si="1"/>
        <v>1</v>
      </c>
    </row>
    <row r="47" spans="1:5">
      <c r="A47" s="28">
        <f t="shared" si="0"/>
        <v>37</v>
      </c>
      <c r="B47" s="29" t="s">
        <v>2587</v>
      </c>
      <c r="C47" s="30"/>
      <c r="D47" s="30"/>
      <c r="E47" s="25">
        <f t="shared" si="1"/>
        <v>1</v>
      </c>
    </row>
    <row r="48" spans="1:5">
      <c r="A48" s="28">
        <f t="shared" si="0"/>
        <v>38</v>
      </c>
      <c r="B48" s="29" t="s">
        <v>1328</v>
      </c>
      <c r="C48" s="30"/>
      <c r="D48" s="30"/>
      <c r="E48" s="25">
        <f t="shared" si="1"/>
        <v>1</v>
      </c>
    </row>
    <row r="49" spans="1:5">
      <c r="A49" s="28">
        <f t="shared" si="0"/>
        <v>39</v>
      </c>
      <c r="B49" s="29" t="s">
        <v>1329</v>
      </c>
      <c r="C49" s="30"/>
      <c r="D49" s="30"/>
      <c r="E49" s="25">
        <f t="shared" si="1"/>
        <v>1</v>
      </c>
    </row>
    <row r="50" spans="1:5">
      <c r="A50" s="28">
        <f t="shared" si="0"/>
        <v>40</v>
      </c>
      <c r="B50" s="29" t="s">
        <v>1330</v>
      </c>
      <c r="C50" s="30"/>
      <c r="D50" s="30"/>
      <c r="E50" s="25">
        <f t="shared" si="1"/>
        <v>1</v>
      </c>
    </row>
    <row r="51" spans="1:5">
      <c r="A51" s="28">
        <f t="shared" si="0"/>
        <v>41</v>
      </c>
      <c r="B51" s="29" t="s">
        <v>2588</v>
      </c>
      <c r="C51" s="30"/>
      <c r="D51" s="30"/>
      <c r="E51" s="25">
        <f t="shared" si="1"/>
        <v>1</v>
      </c>
    </row>
    <row r="52" spans="1:5">
      <c r="A52" s="28">
        <f t="shared" si="0"/>
        <v>42</v>
      </c>
      <c r="B52" s="29" t="s">
        <v>1331</v>
      </c>
      <c r="C52" s="30"/>
      <c r="D52" s="30"/>
      <c r="E52" s="25">
        <f t="shared" si="1"/>
        <v>1</v>
      </c>
    </row>
    <row r="53" spans="1:5">
      <c r="A53" s="28">
        <f t="shared" si="0"/>
        <v>43</v>
      </c>
      <c r="B53" s="29" t="s">
        <v>2589</v>
      </c>
      <c r="C53" s="30"/>
      <c r="D53" s="30"/>
      <c r="E53" s="25">
        <f t="shared" si="1"/>
        <v>1</v>
      </c>
    </row>
    <row r="54" spans="1:5">
      <c r="A54" s="28">
        <f t="shared" si="0"/>
        <v>44</v>
      </c>
      <c r="B54" s="29" t="s">
        <v>1332</v>
      </c>
      <c r="C54" s="30"/>
      <c r="D54" s="30"/>
      <c r="E54" s="25">
        <f t="shared" si="1"/>
        <v>1</v>
      </c>
    </row>
    <row r="55" spans="1:5">
      <c r="A55" s="28">
        <f t="shared" si="0"/>
        <v>45</v>
      </c>
      <c r="B55" s="29" t="s">
        <v>1333</v>
      </c>
      <c r="C55" s="30"/>
      <c r="D55" s="30"/>
      <c r="E55" s="25">
        <f t="shared" si="1"/>
        <v>1</v>
      </c>
    </row>
    <row r="56" spans="1:5">
      <c r="A56" s="28">
        <f t="shared" si="0"/>
        <v>46</v>
      </c>
      <c r="B56" s="29" t="s">
        <v>1334</v>
      </c>
      <c r="C56" s="30"/>
      <c r="D56" s="30"/>
      <c r="E56" s="25">
        <f t="shared" si="1"/>
        <v>1</v>
      </c>
    </row>
    <row r="57" spans="1:5">
      <c r="A57" s="28">
        <f t="shared" si="0"/>
        <v>47</v>
      </c>
      <c r="B57" s="29" t="s">
        <v>1335</v>
      </c>
      <c r="C57" s="30"/>
      <c r="D57" s="30"/>
      <c r="E57" s="25">
        <f t="shared" si="1"/>
        <v>1</v>
      </c>
    </row>
    <row r="58" spans="1:5">
      <c r="A58" s="28">
        <f t="shared" si="0"/>
        <v>48</v>
      </c>
      <c r="B58" s="29" t="s">
        <v>1336</v>
      </c>
      <c r="C58" s="30"/>
      <c r="D58" s="30"/>
      <c r="E58" s="25">
        <f t="shared" si="1"/>
        <v>1</v>
      </c>
    </row>
    <row r="59" spans="1:5">
      <c r="A59" s="28">
        <f t="shared" si="0"/>
        <v>49</v>
      </c>
      <c r="B59" s="29" t="s">
        <v>2590</v>
      </c>
      <c r="C59" s="30"/>
      <c r="D59" s="30"/>
      <c r="E59" s="25">
        <f t="shared" si="1"/>
        <v>1</v>
      </c>
    </row>
    <row r="60" spans="1:5">
      <c r="A60" s="28">
        <f t="shared" si="0"/>
        <v>50</v>
      </c>
      <c r="B60" s="29" t="s">
        <v>2591</v>
      </c>
      <c r="C60" s="30"/>
      <c r="D60" s="30"/>
      <c r="E60" s="25">
        <f t="shared" si="1"/>
        <v>1</v>
      </c>
    </row>
    <row r="61" spans="1:5">
      <c r="A61" s="28">
        <f t="shared" si="0"/>
        <v>51</v>
      </c>
      <c r="B61" s="29" t="s">
        <v>2592</v>
      </c>
      <c r="C61" s="30"/>
      <c r="D61" s="30"/>
      <c r="E61" s="25">
        <f t="shared" si="1"/>
        <v>1</v>
      </c>
    </row>
    <row r="62" spans="1:5">
      <c r="A62" s="28">
        <f t="shared" si="0"/>
        <v>52</v>
      </c>
      <c r="B62" s="29" t="s">
        <v>2593</v>
      </c>
      <c r="C62" s="30"/>
      <c r="D62" s="30"/>
      <c r="E62" s="25">
        <f t="shared" si="1"/>
        <v>1</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71" priority="3">
      <formula>LEN(TRIM(C3))=0</formula>
    </cfRule>
  </conditionalFormatting>
  <conditionalFormatting sqref="C11:C210">
    <cfRule type="expression" dxfId="70" priority="2">
      <formula>IF(B11&lt;&gt;"",IF(C11="",TRUE,FALSE))</formula>
    </cfRule>
  </conditionalFormatting>
  <conditionalFormatting sqref="D11:D210">
    <cfRule type="expression" dxfId="69" priority="1">
      <formula>IF(B11&lt;&gt;"",IF(D11="",TRUE,FALSE))</formula>
    </cfRule>
  </conditionalFormatting>
  <dataValidations count="2">
    <dataValidation imeMode="on" allowBlank="1" showInputMessage="1" showErrorMessage="1" sqref="B11:B210 C3:D3"/>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91" t="s">
        <v>1614</v>
      </c>
      <c r="C1" s="187" t="str">
        <f ca="1">RIGHT(CELL("filename",C1),LEN(CELL("filename",C1))-FIND("]",CELL("filename",C1)))</f>
        <v>滋賀</v>
      </c>
      <c r="D1" s="188"/>
      <c r="F1" s="92" t="s">
        <v>1</v>
      </c>
      <c r="G1" s="93">
        <f>SUM(C$11:C$410)</f>
        <v>0</v>
      </c>
      <c r="H1" s="94" t="s">
        <v>2</v>
      </c>
    </row>
    <row r="2" spans="1:8" ht="15" customHeight="1">
      <c r="B2" s="26"/>
      <c r="F2" s="92" t="s">
        <v>3</v>
      </c>
      <c r="G2" s="93">
        <f>SUM(D$11:D$410)</f>
        <v>0</v>
      </c>
      <c r="H2" s="94" t="s">
        <v>2</v>
      </c>
    </row>
    <row r="3" spans="1:8" ht="15" customHeight="1">
      <c r="B3" s="91" t="s">
        <v>4</v>
      </c>
      <c r="C3" s="173"/>
      <c r="D3" s="173"/>
      <c r="F3" s="92" t="s">
        <v>5</v>
      </c>
      <c r="G3" s="93">
        <f>SUM($G$1:$G$2)</f>
        <v>0</v>
      </c>
      <c r="H3" s="94" t="s">
        <v>2</v>
      </c>
    </row>
    <row r="4" spans="1:8" ht="13.5" customHeight="1">
      <c r="B4" s="26"/>
    </row>
    <row r="5" spans="1:8">
      <c r="B5" s="91" t="s">
        <v>6</v>
      </c>
      <c r="C5" s="189">
        <f>COUNTIF($C$11:$C$410,"&gt;0")</f>
        <v>0</v>
      </c>
      <c r="D5" s="189"/>
      <c r="F5" s="91" t="s">
        <v>7</v>
      </c>
      <c r="G5" s="95">
        <f>COUNT(C$11:C$410)</f>
        <v>0</v>
      </c>
      <c r="H5" s="94" t="s">
        <v>8</v>
      </c>
    </row>
    <row r="6" spans="1:8">
      <c r="B6" s="91" t="s">
        <v>9</v>
      </c>
      <c r="C6" s="189">
        <f>COUNTIF($D$11:$D$410,"&gt;0")</f>
        <v>0</v>
      </c>
      <c r="D6" s="189"/>
      <c r="F6" s="91" t="s">
        <v>10</v>
      </c>
      <c r="G6" s="95">
        <f>COUNT(D$11:D$410)</f>
        <v>0</v>
      </c>
      <c r="H6" s="94" t="s">
        <v>8</v>
      </c>
    </row>
    <row r="7" spans="1:8">
      <c r="B7" s="91" t="s">
        <v>11</v>
      </c>
      <c r="C7" s="189">
        <f>COUNTA($B$11:$B$410)-SUM($E$11:$E$410)</f>
        <v>0</v>
      </c>
      <c r="D7" s="189"/>
      <c r="F7" s="91" t="s">
        <v>12</v>
      </c>
      <c r="G7" s="95">
        <f>COUNTA(B$11:B$410)</f>
        <v>29</v>
      </c>
      <c r="H7" s="94"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1338</v>
      </c>
      <c r="C11" s="30"/>
      <c r="D11" s="30"/>
      <c r="E11" s="25">
        <f>IF(B11="",0,IF(COUNTBLANK(C11:D11)=2,1,0))</f>
        <v>1</v>
      </c>
    </row>
    <row r="12" spans="1:8">
      <c r="A12" s="28">
        <f t="shared" ref="A12:A75" si="0">ROW(A12)-10</f>
        <v>2</v>
      </c>
      <c r="B12" s="29" t="s">
        <v>1339</v>
      </c>
      <c r="C12" s="30"/>
      <c r="D12" s="30"/>
      <c r="E12" s="25">
        <f t="shared" ref="E12:E75" si="1">IF(B12="",0,IF(COUNTBLANK(C12:D12)=2,1,0))</f>
        <v>1</v>
      </c>
    </row>
    <row r="13" spans="1:8">
      <c r="A13" s="28">
        <f t="shared" si="0"/>
        <v>3</v>
      </c>
      <c r="B13" s="29" t="s">
        <v>1340</v>
      </c>
      <c r="C13" s="30"/>
      <c r="D13" s="30"/>
      <c r="E13" s="25">
        <f t="shared" si="1"/>
        <v>1</v>
      </c>
    </row>
    <row r="14" spans="1:8">
      <c r="A14" s="28">
        <f t="shared" si="0"/>
        <v>4</v>
      </c>
      <c r="B14" s="29" t="s">
        <v>1341</v>
      </c>
      <c r="C14" s="30"/>
      <c r="D14" s="30"/>
      <c r="E14" s="25">
        <f t="shared" si="1"/>
        <v>1</v>
      </c>
    </row>
    <row r="15" spans="1:8">
      <c r="A15" s="28">
        <f t="shared" si="0"/>
        <v>5</v>
      </c>
      <c r="B15" s="29" t="s">
        <v>1342</v>
      </c>
      <c r="C15" s="30"/>
      <c r="D15" s="30"/>
      <c r="E15" s="25">
        <f t="shared" si="1"/>
        <v>1</v>
      </c>
    </row>
    <row r="16" spans="1:8">
      <c r="A16" s="28">
        <f t="shared" si="0"/>
        <v>6</v>
      </c>
      <c r="B16" s="29" t="s">
        <v>1343</v>
      </c>
      <c r="C16" s="30"/>
      <c r="D16" s="30"/>
      <c r="E16" s="25">
        <f t="shared" si="1"/>
        <v>1</v>
      </c>
    </row>
    <row r="17" spans="1:5">
      <c r="A17" s="28">
        <f t="shared" si="0"/>
        <v>7</v>
      </c>
      <c r="B17" s="29" t="s">
        <v>1344</v>
      </c>
      <c r="C17" s="30"/>
      <c r="D17" s="30"/>
      <c r="E17" s="25">
        <f t="shared" si="1"/>
        <v>1</v>
      </c>
    </row>
    <row r="18" spans="1:5">
      <c r="A18" s="28">
        <f t="shared" si="0"/>
        <v>8</v>
      </c>
      <c r="B18" s="29" t="s">
        <v>1345</v>
      </c>
      <c r="C18" s="30"/>
      <c r="D18" s="30"/>
      <c r="E18" s="25">
        <f t="shared" si="1"/>
        <v>1</v>
      </c>
    </row>
    <row r="19" spans="1:5">
      <c r="A19" s="28">
        <f t="shared" si="0"/>
        <v>9</v>
      </c>
      <c r="B19" s="29" t="s">
        <v>1346</v>
      </c>
      <c r="C19" s="30"/>
      <c r="D19" s="30"/>
      <c r="E19" s="25">
        <f t="shared" si="1"/>
        <v>1</v>
      </c>
    </row>
    <row r="20" spans="1:5">
      <c r="A20" s="28">
        <f t="shared" si="0"/>
        <v>10</v>
      </c>
      <c r="B20" s="29" t="s">
        <v>2577</v>
      </c>
      <c r="C20" s="30"/>
      <c r="D20" s="30"/>
      <c r="E20" s="25">
        <f t="shared" si="1"/>
        <v>1</v>
      </c>
    </row>
    <row r="21" spans="1:5">
      <c r="A21" s="28">
        <f t="shared" si="0"/>
        <v>11</v>
      </c>
      <c r="B21" s="29" t="s">
        <v>1041</v>
      </c>
      <c r="C21" s="30"/>
      <c r="D21" s="30"/>
      <c r="E21" s="25">
        <f t="shared" si="1"/>
        <v>1</v>
      </c>
    </row>
    <row r="22" spans="1:5">
      <c r="A22" s="28">
        <f t="shared" si="0"/>
        <v>12</v>
      </c>
      <c r="B22" s="29" t="s">
        <v>1347</v>
      </c>
      <c r="C22" s="30"/>
      <c r="D22" s="30"/>
      <c r="E22" s="25">
        <f t="shared" si="1"/>
        <v>1</v>
      </c>
    </row>
    <row r="23" spans="1:5">
      <c r="A23" s="28">
        <f t="shared" si="0"/>
        <v>13</v>
      </c>
      <c r="B23" s="29" t="s">
        <v>2578</v>
      </c>
      <c r="C23" s="30"/>
      <c r="D23" s="30"/>
      <c r="E23" s="25">
        <f t="shared" si="1"/>
        <v>1</v>
      </c>
    </row>
    <row r="24" spans="1:5">
      <c r="A24" s="28">
        <f t="shared" si="0"/>
        <v>14</v>
      </c>
      <c r="B24" s="29" t="s">
        <v>2579</v>
      </c>
      <c r="C24" s="30"/>
      <c r="D24" s="30"/>
      <c r="E24" s="25">
        <f t="shared" si="1"/>
        <v>1</v>
      </c>
    </row>
    <row r="25" spans="1:5">
      <c r="A25" s="28">
        <f t="shared" si="0"/>
        <v>15</v>
      </c>
      <c r="B25" s="29" t="s">
        <v>1348</v>
      </c>
      <c r="C25" s="30"/>
      <c r="D25" s="30"/>
      <c r="E25" s="25">
        <f t="shared" si="1"/>
        <v>1</v>
      </c>
    </row>
    <row r="26" spans="1:5">
      <c r="A26" s="28">
        <f t="shared" si="0"/>
        <v>16</v>
      </c>
      <c r="B26" s="29" t="s">
        <v>1349</v>
      </c>
      <c r="C26" s="30"/>
      <c r="D26" s="30"/>
      <c r="E26" s="25">
        <f t="shared" si="1"/>
        <v>1</v>
      </c>
    </row>
    <row r="27" spans="1:5">
      <c r="A27" s="28">
        <f t="shared" si="0"/>
        <v>17</v>
      </c>
      <c r="B27" s="29" t="s">
        <v>2580</v>
      </c>
      <c r="C27" s="30"/>
      <c r="D27" s="30"/>
      <c r="E27" s="25">
        <f t="shared" si="1"/>
        <v>1</v>
      </c>
    </row>
    <row r="28" spans="1:5">
      <c r="A28" s="28">
        <f t="shared" si="0"/>
        <v>18</v>
      </c>
      <c r="B28" s="29" t="s">
        <v>2581</v>
      </c>
      <c r="C28" s="30"/>
      <c r="D28" s="30"/>
      <c r="E28" s="25">
        <f t="shared" si="1"/>
        <v>1</v>
      </c>
    </row>
    <row r="29" spans="1:5">
      <c r="A29" s="28">
        <f t="shared" si="0"/>
        <v>19</v>
      </c>
      <c r="B29" s="29" t="s">
        <v>2582</v>
      </c>
      <c r="C29" s="30"/>
      <c r="D29" s="30"/>
      <c r="E29" s="25">
        <f t="shared" si="1"/>
        <v>1</v>
      </c>
    </row>
    <row r="30" spans="1:5">
      <c r="A30" s="28">
        <f t="shared" si="0"/>
        <v>20</v>
      </c>
      <c r="B30" s="29" t="s">
        <v>2583</v>
      </c>
      <c r="C30" s="30"/>
      <c r="D30" s="30"/>
      <c r="E30" s="25">
        <f t="shared" si="1"/>
        <v>1</v>
      </c>
    </row>
    <row r="31" spans="1:5">
      <c r="A31" s="28">
        <f t="shared" si="0"/>
        <v>21</v>
      </c>
      <c r="B31" s="29" t="s">
        <v>1350</v>
      </c>
      <c r="C31" s="30"/>
      <c r="D31" s="30"/>
      <c r="E31" s="25">
        <f t="shared" si="1"/>
        <v>1</v>
      </c>
    </row>
    <row r="32" spans="1:5">
      <c r="A32" s="28">
        <f t="shared" si="0"/>
        <v>22</v>
      </c>
      <c r="B32" s="29" t="s">
        <v>1351</v>
      </c>
      <c r="C32" s="30"/>
      <c r="D32" s="30"/>
      <c r="E32" s="25">
        <f t="shared" si="1"/>
        <v>1</v>
      </c>
    </row>
    <row r="33" spans="1:5">
      <c r="A33" s="28">
        <f t="shared" si="0"/>
        <v>23</v>
      </c>
      <c r="B33" s="29" t="s">
        <v>1352</v>
      </c>
      <c r="C33" s="30"/>
      <c r="D33" s="30"/>
      <c r="E33" s="25">
        <f t="shared" si="1"/>
        <v>1</v>
      </c>
    </row>
    <row r="34" spans="1:5">
      <c r="A34" s="28">
        <f t="shared" si="0"/>
        <v>24</v>
      </c>
      <c r="B34" s="29" t="s">
        <v>1353</v>
      </c>
      <c r="C34" s="30"/>
      <c r="D34" s="30"/>
      <c r="E34" s="25">
        <f t="shared" si="1"/>
        <v>1</v>
      </c>
    </row>
    <row r="35" spans="1:5">
      <c r="A35" s="28">
        <f t="shared" si="0"/>
        <v>25</v>
      </c>
      <c r="B35" s="29" t="s">
        <v>1354</v>
      </c>
      <c r="C35" s="30"/>
      <c r="D35" s="30"/>
      <c r="E35" s="25">
        <f t="shared" si="1"/>
        <v>1</v>
      </c>
    </row>
    <row r="36" spans="1:5">
      <c r="A36" s="28">
        <f t="shared" si="0"/>
        <v>26</v>
      </c>
      <c r="B36" s="29" t="s">
        <v>1355</v>
      </c>
      <c r="C36" s="30"/>
      <c r="D36" s="30"/>
      <c r="E36" s="25">
        <f t="shared" si="1"/>
        <v>1</v>
      </c>
    </row>
    <row r="37" spans="1:5">
      <c r="A37" s="28">
        <f t="shared" si="0"/>
        <v>27</v>
      </c>
      <c r="B37" s="29" t="s">
        <v>2584</v>
      </c>
      <c r="C37" s="30"/>
      <c r="D37" s="30"/>
      <c r="E37" s="25">
        <f t="shared" si="1"/>
        <v>1</v>
      </c>
    </row>
    <row r="38" spans="1:5">
      <c r="A38" s="28">
        <f t="shared" si="0"/>
        <v>28</v>
      </c>
      <c r="B38" s="29" t="s">
        <v>1356</v>
      </c>
      <c r="C38" s="30"/>
      <c r="D38" s="30"/>
      <c r="E38" s="25">
        <f t="shared" si="1"/>
        <v>1</v>
      </c>
    </row>
    <row r="39" spans="1:5">
      <c r="A39" s="28">
        <f t="shared" si="0"/>
        <v>29</v>
      </c>
      <c r="B39" s="29" t="s">
        <v>1357</v>
      </c>
      <c r="C39" s="30"/>
      <c r="D39" s="30"/>
      <c r="E39" s="25">
        <f t="shared" si="1"/>
        <v>1</v>
      </c>
    </row>
    <row r="40" spans="1:5">
      <c r="A40" s="28">
        <f t="shared" si="0"/>
        <v>30</v>
      </c>
      <c r="B40" s="29"/>
      <c r="C40" s="30"/>
      <c r="D40" s="30"/>
      <c r="E40" s="25">
        <f t="shared" si="1"/>
        <v>0</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68" priority="3">
      <formula>LEN(TRIM(C3))=0</formula>
    </cfRule>
  </conditionalFormatting>
  <conditionalFormatting sqref="C11:C210">
    <cfRule type="expression" dxfId="67" priority="2">
      <formula>IF(B11&lt;&gt;"",IF(C11="",TRUE,FALSE))</formula>
    </cfRule>
  </conditionalFormatting>
  <conditionalFormatting sqref="D11:D210">
    <cfRule type="expression" dxfId="66" priority="1">
      <formula>IF(B11&lt;&gt;"",IF(D11="",TRUE,FALSE))</formula>
    </cfRule>
  </conditionalFormatting>
  <dataValidations count="2">
    <dataValidation imeMode="on" allowBlank="1" showInputMessage="1" showErrorMessage="1" sqref="B11:B210 C3:D3"/>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91" t="s">
        <v>1614</v>
      </c>
      <c r="C1" s="187" t="str">
        <f ca="1">RIGHT(CELL("filename",C1),LEN(CELL("filename",C1))-FIND("]",CELL("filename",C1)))</f>
        <v>京都</v>
      </c>
      <c r="D1" s="188"/>
      <c r="F1" s="92" t="s">
        <v>1</v>
      </c>
      <c r="G1" s="93">
        <f>SUM(C$11:C$410)</f>
        <v>0</v>
      </c>
      <c r="H1" s="94" t="s">
        <v>2</v>
      </c>
    </row>
    <row r="2" spans="1:8" ht="15" customHeight="1">
      <c r="B2" s="26"/>
      <c r="F2" s="92" t="s">
        <v>3</v>
      </c>
      <c r="G2" s="93">
        <f>SUM(D$11:D$410)</f>
        <v>0</v>
      </c>
      <c r="H2" s="94" t="s">
        <v>2</v>
      </c>
    </row>
    <row r="3" spans="1:8" ht="15" customHeight="1">
      <c r="B3" s="91" t="s">
        <v>4</v>
      </c>
      <c r="C3" s="173"/>
      <c r="D3" s="173"/>
      <c r="F3" s="92" t="s">
        <v>5</v>
      </c>
      <c r="G3" s="93">
        <f>SUM($G$1:$G$2)</f>
        <v>0</v>
      </c>
      <c r="H3" s="94" t="s">
        <v>2</v>
      </c>
    </row>
    <row r="4" spans="1:8" ht="13.5" customHeight="1">
      <c r="B4" s="26"/>
    </row>
    <row r="5" spans="1:8">
      <c r="B5" s="91" t="s">
        <v>6</v>
      </c>
      <c r="C5" s="189">
        <f>COUNTIF($C$11:$C$410,"&gt;0")</f>
        <v>0</v>
      </c>
      <c r="D5" s="189"/>
      <c r="F5" s="91" t="s">
        <v>7</v>
      </c>
      <c r="G5" s="95">
        <f>COUNT(C$11:C$410)</f>
        <v>0</v>
      </c>
      <c r="H5" s="94" t="s">
        <v>8</v>
      </c>
    </row>
    <row r="6" spans="1:8">
      <c r="B6" s="91" t="s">
        <v>9</v>
      </c>
      <c r="C6" s="189">
        <f>COUNTIF($D$11:$D$410,"&gt;0")</f>
        <v>0</v>
      </c>
      <c r="D6" s="189"/>
      <c r="F6" s="91" t="s">
        <v>10</v>
      </c>
      <c r="G6" s="95">
        <f>COUNT(D$11:D$410)</f>
        <v>0</v>
      </c>
      <c r="H6" s="94" t="s">
        <v>8</v>
      </c>
    </row>
    <row r="7" spans="1:8">
      <c r="B7" s="91" t="s">
        <v>11</v>
      </c>
      <c r="C7" s="189">
        <f>COUNTA($B$11:$B$410)-SUM($E$11:$E$410)</f>
        <v>0</v>
      </c>
      <c r="D7" s="189"/>
      <c r="F7" s="91" t="s">
        <v>12</v>
      </c>
      <c r="G7" s="95">
        <f>COUNTA(B$11:B$410)</f>
        <v>65</v>
      </c>
      <c r="H7" s="94"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1358</v>
      </c>
      <c r="C11" s="30"/>
      <c r="D11" s="30"/>
      <c r="E11" s="25">
        <f>IF(B11="",0,IF(COUNTBLANK(C11:D11)=2,1,0))</f>
        <v>1</v>
      </c>
    </row>
    <row r="12" spans="1:8">
      <c r="A12" s="28">
        <f t="shared" ref="A12:A75" si="0">ROW(A12)-10</f>
        <v>2</v>
      </c>
      <c r="B12" s="29" t="s">
        <v>1359</v>
      </c>
      <c r="C12" s="30"/>
      <c r="D12" s="30"/>
      <c r="E12" s="25">
        <f t="shared" ref="E12:E75" si="1">IF(B12="",0,IF(COUNTBLANK(C12:D12)=2,1,0))</f>
        <v>1</v>
      </c>
    </row>
    <row r="13" spans="1:8">
      <c r="A13" s="28">
        <f t="shared" si="0"/>
        <v>3</v>
      </c>
      <c r="B13" s="29" t="s">
        <v>1360</v>
      </c>
      <c r="C13" s="30"/>
      <c r="D13" s="30"/>
      <c r="E13" s="25">
        <f t="shared" si="1"/>
        <v>1</v>
      </c>
    </row>
    <row r="14" spans="1:8">
      <c r="A14" s="28">
        <f t="shared" si="0"/>
        <v>4</v>
      </c>
      <c r="B14" s="29" t="s">
        <v>1361</v>
      </c>
      <c r="C14" s="30"/>
      <c r="D14" s="30"/>
      <c r="E14" s="25">
        <f t="shared" si="1"/>
        <v>1</v>
      </c>
    </row>
    <row r="15" spans="1:8">
      <c r="A15" s="28">
        <f t="shared" si="0"/>
        <v>5</v>
      </c>
      <c r="B15" s="29" t="s">
        <v>1362</v>
      </c>
      <c r="C15" s="30"/>
      <c r="D15" s="30"/>
      <c r="E15" s="25">
        <f t="shared" si="1"/>
        <v>1</v>
      </c>
    </row>
    <row r="16" spans="1:8">
      <c r="A16" s="28">
        <f t="shared" si="0"/>
        <v>6</v>
      </c>
      <c r="B16" s="29" t="s">
        <v>1363</v>
      </c>
      <c r="C16" s="30"/>
      <c r="D16" s="30"/>
      <c r="E16" s="25">
        <f t="shared" si="1"/>
        <v>1</v>
      </c>
    </row>
    <row r="17" spans="1:5">
      <c r="A17" s="28">
        <f t="shared" si="0"/>
        <v>7</v>
      </c>
      <c r="B17" s="29" t="s">
        <v>1364</v>
      </c>
      <c r="C17" s="30"/>
      <c r="D17" s="30"/>
      <c r="E17" s="25">
        <f t="shared" si="1"/>
        <v>1</v>
      </c>
    </row>
    <row r="18" spans="1:5">
      <c r="A18" s="28">
        <f t="shared" si="0"/>
        <v>8</v>
      </c>
      <c r="B18" s="29" t="s">
        <v>1365</v>
      </c>
      <c r="C18" s="30"/>
      <c r="D18" s="30"/>
      <c r="E18" s="25">
        <f t="shared" si="1"/>
        <v>1</v>
      </c>
    </row>
    <row r="19" spans="1:5">
      <c r="A19" s="28">
        <f t="shared" si="0"/>
        <v>9</v>
      </c>
      <c r="B19" s="29" t="s">
        <v>1366</v>
      </c>
      <c r="C19" s="30"/>
      <c r="D19" s="30"/>
      <c r="E19" s="25">
        <f t="shared" si="1"/>
        <v>1</v>
      </c>
    </row>
    <row r="20" spans="1:5">
      <c r="A20" s="28">
        <f t="shared" si="0"/>
        <v>10</v>
      </c>
      <c r="B20" s="29" t="s">
        <v>2557</v>
      </c>
      <c r="C20" s="30"/>
      <c r="D20" s="30"/>
      <c r="E20" s="25">
        <f t="shared" si="1"/>
        <v>1</v>
      </c>
    </row>
    <row r="21" spans="1:5">
      <c r="A21" s="28">
        <f t="shared" si="0"/>
        <v>11</v>
      </c>
      <c r="B21" s="29" t="s">
        <v>1367</v>
      </c>
      <c r="C21" s="30"/>
      <c r="D21" s="30"/>
      <c r="E21" s="25">
        <f t="shared" si="1"/>
        <v>1</v>
      </c>
    </row>
    <row r="22" spans="1:5">
      <c r="A22" s="28">
        <f t="shared" si="0"/>
        <v>12</v>
      </c>
      <c r="B22" s="29" t="s">
        <v>1368</v>
      </c>
      <c r="C22" s="30"/>
      <c r="D22" s="30"/>
      <c r="E22" s="25">
        <f t="shared" si="1"/>
        <v>1</v>
      </c>
    </row>
    <row r="23" spans="1:5">
      <c r="A23" s="28">
        <f t="shared" si="0"/>
        <v>13</v>
      </c>
      <c r="B23" s="29" t="s">
        <v>1252</v>
      </c>
      <c r="C23" s="30"/>
      <c r="D23" s="30"/>
      <c r="E23" s="25">
        <f t="shared" si="1"/>
        <v>1</v>
      </c>
    </row>
    <row r="24" spans="1:5">
      <c r="A24" s="28">
        <f t="shared" si="0"/>
        <v>14</v>
      </c>
      <c r="B24" s="29" t="s">
        <v>2558</v>
      </c>
      <c r="C24" s="30"/>
      <c r="D24" s="30"/>
      <c r="E24" s="25">
        <f t="shared" si="1"/>
        <v>1</v>
      </c>
    </row>
    <row r="25" spans="1:5">
      <c r="A25" s="28">
        <f t="shared" si="0"/>
        <v>15</v>
      </c>
      <c r="B25" s="29" t="s">
        <v>1369</v>
      </c>
      <c r="C25" s="30"/>
      <c r="D25" s="30"/>
      <c r="E25" s="25">
        <f t="shared" si="1"/>
        <v>1</v>
      </c>
    </row>
    <row r="26" spans="1:5">
      <c r="A26" s="28">
        <f t="shared" si="0"/>
        <v>16</v>
      </c>
      <c r="B26" s="29" t="s">
        <v>1370</v>
      </c>
      <c r="C26" s="30"/>
      <c r="D26" s="30"/>
      <c r="E26" s="25">
        <f t="shared" si="1"/>
        <v>1</v>
      </c>
    </row>
    <row r="27" spans="1:5">
      <c r="A27" s="28">
        <f t="shared" si="0"/>
        <v>17</v>
      </c>
      <c r="B27" s="29" t="s">
        <v>2559</v>
      </c>
      <c r="C27" s="30"/>
      <c r="D27" s="30"/>
      <c r="E27" s="25">
        <f t="shared" si="1"/>
        <v>1</v>
      </c>
    </row>
    <row r="28" spans="1:5">
      <c r="A28" s="28">
        <f t="shared" si="0"/>
        <v>18</v>
      </c>
      <c r="B28" s="29" t="s">
        <v>2560</v>
      </c>
      <c r="C28" s="30"/>
      <c r="D28" s="30"/>
      <c r="E28" s="25">
        <f t="shared" si="1"/>
        <v>1</v>
      </c>
    </row>
    <row r="29" spans="1:5">
      <c r="A29" s="28">
        <f t="shared" si="0"/>
        <v>19</v>
      </c>
      <c r="B29" s="29" t="s">
        <v>2561</v>
      </c>
      <c r="C29" s="30"/>
      <c r="D29" s="30"/>
      <c r="E29" s="25">
        <f t="shared" si="1"/>
        <v>1</v>
      </c>
    </row>
    <row r="30" spans="1:5">
      <c r="A30" s="28">
        <f t="shared" si="0"/>
        <v>20</v>
      </c>
      <c r="B30" s="29" t="s">
        <v>2562</v>
      </c>
      <c r="C30" s="30"/>
      <c r="D30" s="30"/>
      <c r="E30" s="25">
        <f t="shared" si="1"/>
        <v>1</v>
      </c>
    </row>
    <row r="31" spans="1:5">
      <c r="A31" s="28">
        <f t="shared" si="0"/>
        <v>21</v>
      </c>
      <c r="B31" s="29" t="s">
        <v>1371</v>
      </c>
      <c r="C31" s="30"/>
      <c r="D31" s="30"/>
      <c r="E31" s="25">
        <f t="shared" si="1"/>
        <v>1</v>
      </c>
    </row>
    <row r="32" spans="1:5">
      <c r="A32" s="28">
        <f t="shared" si="0"/>
        <v>22</v>
      </c>
      <c r="B32" s="29" t="s">
        <v>1372</v>
      </c>
      <c r="C32" s="30"/>
      <c r="D32" s="30"/>
      <c r="E32" s="25">
        <f t="shared" si="1"/>
        <v>1</v>
      </c>
    </row>
    <row r="33" spans="1:5">
      <c r="A33" s="28">
        <f t="shared" si="0"/>
        <v>23</v>
      </c>
      <c r="B33" s="29" t="s">
        <v>1373</v>
      </c>
      <c r="C33" s="30"/>
      <c r="D33" s="30"/>
      <c r="E33" s="25">
        <f t="shared" si="1"/>
        <v>1</v>
      </c>
    </row>
    <row r="34" spans="1:5">
      <c r="A34" s="28">
        <f t="shared" si="0"/>
        <v>24</v>
      </c>
      <c r="B34" s="29" t="s">
        <v>1374</v>
      </c>
      <c r="C34" s="30"/>
      <c r="D34" s="30"/>
      <c r="E34" s="25">
        <f t="shared" si="1"/>
        <v>1</v>
      </c>
    </row>
    <row r="35" spans="1:5">
      <c r="A35" s="28">
        <f t="shared" si="0"/>
        <v>25</v>
      </c>
      <c r="B35" s="29" t="s">
        <v>1375</v>
      </c>
      <c r="C35" s="30"/>
      <c r="D35" s="30"/>
      <c r="E35" s="25">
        <f t="shared" si="1"/>
        <v>1</v>
      </c>
    </row>
    <row r="36" spans="1:5">
      <c r="A36" s="28">
        <f t="shared" si="0"/>
        <v>26</v>
      </c>
      <c r="B36" s="29" t="s">
        <v>1376</v>
      </c>
      <c r="C36" s="30"/>
      <c r="D36" s="30"/>
      <c r="E36" s="25">
        <f t="shared" si="1"/>
        <v>1</v>
      </c>
    </row>
    <row r="37" spans="1:5">
      <c r="A37" s="28">
        <f t="shared" si="0"/>
        <v>27</v>
      </c>
      <c r="B37" s="29" t="s">
        <v>1377</v>
      </c>
      <c r="C37" s="30"/>
      <c r="D37" s="30"/>
      <c r="E37" s="25">
        <f t="shared" si="1"/>
        <v>1</v>
      </c>
    </row>
    <row r="38" spans="1:5">
      <c r="A38" s="28">
        <f t="shared" si="0"/>
        <v>28</v>
      </c>
      <c r="B38" s="29" t="s">
        <v>1378</v>
      </c>
      <c r="C38" s="30"/>
      <c r="D38" s="30"/>
      <c r="E38" s="25">
        <f t="shared" si="1"/>
        <v>1</v>
      </c>
    </row>
    <row r="39" spans="1:5">
      <c r="A39" s="28">
        <f t="shared" si="0"/>
        <v>29</v>
      </c>
      <c r="B39" s="29" t="s">
        <v>2563</v>
      </c>
      <c r="C39" s="30"/>
      <c r="D39" s="30"/>
      <c r="E39" s="25">
        <f t="shared" si="1"/>
        <v>1</v>
      </c>
    </row>
    <row r="40" spans="1:5">
      <c r="A40" s="28">
        <f t="shared" si="0"/>
        <v>30</v>
      </c>
      <c r="B40" s="29" t="s">
        <v>2564</v>
      </c>
      <c r="C40" s="30"/>
      <c r="D40" s="30"/>
      <c r="E40" s="25">
        <f t="shared" si="1"/>
        <v>1</v>
      </c>
    </row>
    <row r="41" spans="1:5">
      <c r="A41" s="28">
        <f t="shared" si="0"/>
        <v>31</v>
      </c>
      <c r="B41" s="29" t="s">
        <v>1379</v>
      </c>
      <c r="C41" s="30"/>
      <c r="D41" s="30"/>
      <c r="E41" s="25">
        <f t="shared" si="1"/>
        <v>1</v>
      </c>
    </row>
    <row r="42" spans="1:5">
      <c r="A42" s="28">
        <f t="shared" si="0"/>
        <v>32</v>
      </c>
      <c r="B42" s="29" t="s">
        <v>2565</v>
      </c>
      <c r="C42" s="30"/>
      <c r="D42" s="30"/>
      <c r="E42" s="25">
        <f t="shared" si="1"/>
        <v>1</v>
      </c>
    </row>
    <row r="43" spans="1:5">
      <c r="A43" s="28">
        <f t="shared" si="0"/>
        <v>33</v>
      </c>
      <c r="B43" s="29" t="s">
        <v>1380</v>
      </c>
      <c r="C43" s="30"/>
      <c r="D43" s="30"/>
      <c r="E43" s="25">
        <f t="shared" si="1"/>
        <v>1</v>
      </c>
    </row>
    <row r="44" spans="1:5">
      <c r="A44" s="28">
        <f t="shared" si="0"/>
        <v>34</v>
      </c>
      <c r="B44" s="29" t="s">
        <v>1381</v>
      </c>
      <c r="C44" s="30"/>
      <c r="D44" s="30"/>
      <c r="E44" s="25">
        <f t="shared" si="1"/>
        <v>1</v>
      </c>
    </row>
    <row r="45" spans="1:5">
      <c r="A45" s="28">
        <f t="shared" si="0"/>
        <v>35</v>
      </c>
      <c r="B45" s="29" t="s">
        <v>1382</v>
      </c>
      <c r="C45" s="30"/>
      <c r="D45" s="30"/>
      <c r="E45" s="25">
        <f t="shared" si="1"/>
        <v>1</v>
      </c>
    </row>
    <row r="46" spans="1:5">
      <c r="A46" s="28">
        <f t="shared" si="0"/>
        <v>36</v>
      </c>
      <c r="B46" s="29" t="s">
        <v>1383</v>
      </c>
      <c r="C46" s="30"/>
      <c r="D46" s="30"/>
      <c r="E46" s="25">
        <f t="shared" si="1"/>
        <v>1</v>
      </c>
    </row>
    <row r="47" spans="1:5">
      <c r="A47" s="28">
        <f t="shared" si="0"/>
        <v>37</v>
      </c>
      <c r="B47" s="29" t="s">
        <v>2566</v>
      </c>
      <c r="C47" s="30"/>
      <c r="D47" s="30"/>
      <c r="E47" s="25">
        <f t="shared" si="1"/>
        <v>1</v>
      </c>
    </row>
    <row r="48" spans="1:5">
      <c r="A48" s="28">
        <f t="shared" si="0"/>
        <v>38</v>
      </c>
      <c r="B48" s="29" t="s">
        <v>1384</v>
      </c>
      <c r="C48" s="30"/>
      <c r="D48" s="30"/>
      <c r="E48" s="25">
        <f t="shared" si="1"/>
        <v>1</v>
      </c>
    </row>
    <row r="49" spans="1:5">
      <c r="A49" s="28">
        <f t="shared" si="0"/>
        <v>39</v>
      </c>
      <c r="B49" s="29" t="s">
        <v>1385</v>
      </c>
      <c r="C49" s="30"/>
      <c r="D49" s="30"/>
      <c r="E49" s="25">
        <f t="shared" si="1"/>
        <v>1</v>
      </c>
    </row>
    <row r="50" spans="1:5">
      <c r="A50" s="28">
        <f t="shared" si="0"/>
        <v>40</v>
      </c>
      <c r="B50" s="29" t="s">
        <v>1386</v>
      </c>
      <c r="C50" s="30"/>
      <c r="D50" s="30"/>
      <c r="E50" s="25">
        <f t="shared" si="1"/>
        <v>1</v>
      </c>
    </row>
    <row r="51" spans="1:5">
      <c r="A51" s="28">
        <f t="shared" si="0"/>
        <v>41</v>
      </c>
      <c r="B51" s="29" t="s">
        <v>2567</v>
      </c>
      <c r="C51" s="30"/>
      <c r="D51" s="30"/>
      <c r="E51" s="25">
        <f t="shared" si="1"/>
        <v>1</v>
      </c>
    </row>
    <row r="52" spans="1:5">
      <c r="A52" s="28">
        <f t="shared" si="0"/>
        <v>42</v>
      </c>
      <c r="B52" s="29" t="s">
        <v>1387</v>
      </c>
      <c r="C52" s="30"/>
      <c r="D52" s="30"/>
      <c r="E52" s="25">
        <f t="shared" si="1"/>
        <v>1</v>
      </c>
    </row>
    <row r="53" spans="1:5">
      <c r="A53" s="28">
        <f t="shared" si="0"/>
        <v>43</v>
      </c>
      <c r="B53" s="29" t="s">
        <v>2568</v>
      </c>
      <c r="C53" s="30"/>
      <c r="D53" s="30"/>
      <c r="E53" s="25">
        <f t="shared" si="1"/>
        <v>1</v>
      </c>
    </row>
    <row r="54" spans="1:5">
      <c r="A54" s="28">
        <f t="shared" si="0"/>
        <v>44</v>
      </c>
      <c r="B54" s="29" t="s">
        <v>1388</v>
      </c>
      <c r="C54" s="30"/>
      <c r="D54" s="30"/>
      <c r="E54" s="25">
        <f t="shared" si="1"/>
        <v>1</v>
      </c>
    </row>
    <row r="55" spans="1:5">
      <c r="A55" s="28">
        <f t="shared" si="0"/>
        <v>45</v>
      </c>
      <c r="B55" s="29" t="s">
        <v>1389</v>
      </c>
      <c r="C55" s="30"/>
      <c r="D55" s="30"/>
      <c r="E55" s="25">
        <f t="shared" si="1"/>
        <v>1</v>
      </c>
    </row>
    <row r="56" spans="1:5">
      <c r="A56" s="28">
        <f t="shared" si="0"/>
        <v>46</v>
      </c>
      <c r="B56" s="29" t="s">
        <v>2569</v>
      </c>
      <c r="C56" s="30"/>
      <c r="D56" s="30"/>
      <c r="E56" s="25">
        <f t="shared" si="1"/>
        <v>1</v>
      </c>
    </row>
    <row r="57" spans="1:5">
      <c r="A57" s="28">
        <f t="shared" si="0"/>
        <v>47</v>
      </c>
      <c r="B57" s="29" t="s">
        <v>1390</v>
      </c>
      <c r="C57" s="30"/>
      <c r="D57" s="30"/>
      <c r="E57" s="25">
        <f t="shared" si="1"/>
        <v>1</v>
      </c>
    </row>
    <row r="58" spans="1:5">
      <c r="A58" s="28">
        <f t="shared" si="0"/>
        <v>48</v>
      </c>
      <c r="B58" s="29" t="s">
        <v>1391</v>
      </c>
      <c r="C58" s="30"/>
      <c r="D58" s="30"/>
      <c r="E58" s="25">
        <f t="shared" si="1"/>
        <v>1</v>
      </c>
    </row>
    <row r="59" spans="1:5">
      <c r="A59" s="28">
        <f t="shared" si="0"/>
        <v>49</v>
      </c>
      <c r="B59" s="29" t="s">
        <v>2570</v>
      </c>
      <c r="C59" s="30"/>
      <c r="D59" s="30"/>
      <c r="E59" s="25">
        <f t="shared" si="1"/>
        <v>1</v>
      </c>
    </row>
    <row r="60" spans="1:5">
      <c r="A60" s="28">
        <f t="shared" si="0"/>
        <v>50</v>
      </c>
      <c r="B60" s="29" t="s">
        <v>2571</v>
      </c>
      <c r="C60" s="30"/>
      <c r="D60" s="30"/>
      <c r="E60" s="25">
        <f t="shared" si="1"/>
        <v>1</v>
      </c>
    </row>
    <row r="61" spans="1:5">
      <c r="A61" s="28">
        <f t="shared" si="0"/>
        <v>51</v>
      </c>
      <c r="B61" s="29" t="s">
        <v>2572</v>
      </c>
      <c r="C61" s="30"/>
      <c r="D61" s="30"/>
      <c r="E61" s="25">
        <f t="shared" si="1"/>
        <v>1</v>
      </c>
    </row>
    <row r="62" spans="1:5">
      <c r="A62" s="28">
        <f t="shared" si="0"/>
        <v>52</v>
      </c>
      <c r="B62" s="29" t="s">
        <v>2573</v>
      </c>
      <c r="C62" s="30"/>
      <c r="D62" s="30"/>
      <c r="E62" s="25">
        <f t="shared" si="1"/>
        <v>1</v>
      </c>
    </row>
    <row r="63" spans="1:5">
      <c r="A63" s="28">
        <f t="shared" si="0"/>
        <v>53</v>
      </c>
      <c r="B63" s="29" t="s">
        <v>2574</v>
      </c>
      <c r="C63" s="30"/>
      <c r="D63" s="30"/>
      <c r="E63" s="25">
        <f t="shared" si="1"/>
        <v>1</v>
      </c>
    </row>
    <row r="64" spans="1:5">
      <c r="A64" s="28">
        <f t="shared" si="0"/>
        <v>54</v>
      </c>
      <c r="B64" s="29" t="s">
        <v>2575</v>
      </c>
      <c r="C64" s="30"/>
      <c r="D64" s="30"/>
      <c r="E64" s="25">
        <f t="shared" si="1"/>
        <v>1</v>
      </c>
    </row>
    <row r="65" spans="1:5" ht="27">
      <c r="A65" s="28">
        <f t="shared" si="0"/>
        <v>55</v>
      </c>
      <c r="B65" s="29" t="s">
        <v>2576</v>
      </c>
      <c r="C65" s="30"/>
      <c r="D65" s="30"/>
      <c r="E65" s="25">
        <f t="shared" si="1"/>
        <v>1</v>
      </c>
    </row>
    <row r="66" spans="1:5">
      <c r="A66" s="28">
        <f t="shared" si="0"/>
        <v>56</v>
      </c>
      <c r="B66" s="29" t="s">
        <v>1392</v>
      </c>
      <c r="C66" s="30"/>
      <c r="D66" s="30"/>
      <c r="E66" s="25">
        <f t="shared" si="1"/>
        <v>1</v>
      </c>
    </row>
    <row r="67" spans="1:5">
      <c r="A67" s="28">
        <f t="shared" si="0"/>
        <v>57</v>
      </c>
      <c r="B67" s="29" t="s">
        <v>1393</v>
      </c>
      <c r="C67" s="30"/>
      <c r="D67" s="30"/>
      <c r="E67" s="25">
        <f t="shared" si="1"/>
        <v>1</v>
      </c>
    </row>
    <row r="68" spans="1:5">
      <c r="A68" s="28">
        <f t="shared" si="0"/>
        <v>58</v>
      </c>
      <c r="B68" s="29" t="s">
        <v>1394</v>
      </c>
      <c r="C68" s="30"/>
      <c r="D68" s="30"/>
      <c r="E68" s="25">
        <f t="shared" si="1"/>
        <v>1</v>
      </c>
    </row>
    <row r="69" spans="1:5">
      <c r="A69" s="28">
        <f t="shared" si="0"/>
        <v>59</v>
      </c>
      <c r="B69" s="29" t="s">
        <v>1395</v>
      </c>
      <c r="C69" s="30"/>
      <c r="D69" s="30"/>
      <c r="E69" s="25">
        <f t="shared" si="1"/>
        <v>1</v>
      </c>
    </row>
    <row r="70" spans="1:5">
      <c r="A70" s="28">
        <f t="shared" si="0"/>
        <v>60</v>
      </c>
      <c r="B70" s="29" t="s">
        <v>1396</v>
      </c>
      <c r="C70" s="30"/>
      <c r="D70" s="30"/>
      <c r="E70" s="25">
        <f t="shared" si="1"/>
        <v>1</v>
      </c>
    </row>
    <row r="71" spans="1:5">
      <c r="A71" s="28">
        <f t="shared" si="0"/>
        <v>61</v>
      </c>
      <c r="B71" s="29" t="s">
        <v>1397</v>
      </c>
      <c r="C71" s="30"/>
      <c r="D71" s="30"/>
      <c r="E71" s="25">
        <f t="shared" si="1"/>
        <v>1</v>
      </c>
    </row>
    <row r="72" spans="1:5">
      <c r="A72" s="28">
        <f t="shared" si="0"/>
        <v>62</v>
      </c>
      <c r="B72" s="29" t="s">
        <v>1398</v>
      </c>
      <c r="C72" s="30"/>
      <c r="D72" s="30"/>
      <c r="E72" s="25">
        <f t="shared" si="1"/>
        <v>1</v>
      </c>
    </row>
    <row r="73" spans="1:5">
      <c r="A73" s="28">
        <f t="shared" si="0"/>
        <v>63</v>
      </c>
      <c r="B73" s="29" t="s">
        <v>1399</v>
      </c>
      <c r="C73" s="30"/>
      <c r="D73" s="30"/>
      <c r="E73" s="25">
        <f t="shared" si="1"/>
        <v>1</v>
      </c>
    </row>
    <row r="74" spans="1:5">
      <c r="A74" s="28">
        <f t="shared" si="0"/>
        <v>64</v>
      </c>
      <c r="B74" s="29" t="s">
        <v>1400</v>
      </c>
      <c r="C74" s="30"/>
      <c r="D74" s="30"/>
      <c r="E74" s="25">
        <f t="shared" si="1"/>
        <v>1</v>
      </c>
    </row>
    <row r="75" spans="1:5">
      <c r="A75" s="28">
        <f t="shared" si="0"/>
        <v>65</v>
      </c>
      <c r="B75" s="29" t="s">
        <v>1401</v>
      </c>
      <c r="C75" s="30"/>
      <c r="D75" s="30"/>
      <c r="E75" s="25">
        <f t="shared" si="1"/>
        <v>1</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65" priority="3">
      <formula>LEN(TRIM(C3))=0</formula>
    </cfRule>
  </conditionalFormatting>
  <conditionalFormatting sqref="C11:C210">
    <cfRule type="expression" dxfId="64" priority="2">
      <formula>IF(B11&lt;&gt;"",IF(C11="",TRUE,FALSE))</formula>
    </cfRule>
  </conditionalFormatting>
  <conditionalFormatting sqref="D11:D210">
    <cfRule type="expression" dxfId="63"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8"/>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91" t="s">
        <v>1614</v>
      </c>
      <c r="C1" s="187" t="str">
        <f ca="1">RIGHT(CELL("filename",C1),LEN(CELL("filename",C1))-FIND("]",CELL("filename",C1)))</f>
        <v>大阪</v>
      </c>
      <c r="D1" s="188"/>
      <c r="F1" s="92" t="s">
        <v>1</v>
      </c>
      <c r="G1" s="93">
        <f>SUM(C$11:C$408)</f>
        <v>0</v>
      </c>
      <c r="H1" s="94" t="s">
        <v>2</v>
      </c>
    </row>
    <row r="2" spans="1:8" ht="15" customHeight="1">
      <c r="B2" s="26"/>
      <c r="F2" s="92" t="s">
        <v>3</v>
      </c>
      <c r="G2" s="93">
        <f>SUM(D$11:D$408)</f>
        <v>0</v>
      </c>
      <c r="H2" s="94" t="s">
        <v>2</v>
      </c>
    </row>
    <row r="3" spans="1:8" ht="15" customHeight="1">
      <c r="B3" s="91" t="s">
        <v>4</v>
      </c>
      <c r="C3" s="173"/>
      <c r="D3" s="173"/>
      <c r="F3" s="92" t="s">
        <v>5</v>
      </c>
      <c r="G3" s="93">
        <f>SUM($G$1:$G$2)</f>
        <v>0</v>
      </c>
      <c r="H3" s="94" t="s">
        <v>2</v>
      </c>
    </row>
    <row r="4" spans="1:8" ht="13.5" customHeight="1">
      <c r="B4" s="26"/>
    </row>
    <row r="5" spans="1:8">
      <c r="B5" s="91" t="s">
        <v>6</v>
      </c>
      <c r="C5" s="189">
        <f>COUNTIF($C$11:$C$408,"&gt;0")</f>
        <v>0</v>
      </c>
      <c r="D5" s="189"/>
      <c r="F5" s="91" t="s">
        <v>7</v>
      </c>
      <c r="G5" s="95">
        <f>COUNT(C$11:C$408)</f>
        <v>0</v>
      </c>
      <c r="H5" s="94" t="s">
        <v>8</v>
      </c>
    </row>
    <row r="6" spans="1:8">
      <c r="B6" s="91" t="s">
        <v>9</v>
      </c>
      <c r="C6" s="189">
        <f>COUNTIF($D$11:$D$408,"&gt;0")</f>
        <v>0</v>
      </c>
      <c r="D6" s="189"/>
      <c r="F6" s="91" t="s">
        <v>10</v>
      </c>
      <c r="G6" s="95">
        <f>COUNT(D$11:D$408)</f>
        <v>0</v>
      </c>
      <c r="H6" s="94" t="s">
        <v>8</v>
      </c>
    </row>
    <row r="7" spans="1:8">
      <c r="B7" s="91" t="s">
        <v>11</v>
      </c>
      <c r="C7" s="189">
        <f>COUNTA($B$11:$B$408)-SUM($E$11:$E$408)</f>
        <v>0</v>
      </c>
      <c r="D7" s="189"/>
      <c r="F7" s="91" t="s">
        <v>12</v>
      </c>
      <c r="G7" s="95">
        <f>COUNTA(B$11:B$408)</f>
        <v>230</v>
      </c>
      <c r="H7" s="94"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1402</v>
      </c>
      <c r="C11" s="30"/>
      <c r="D11" s="30"/>
      <c r="E11" s="25">
        <f>IF(B11="",0,IF(COUNTBLANK(C11:D11)=2,1,0))</f>
        <v>1</v>
      </c>
    </row>
    <row r="12" spans="1:8">
      <c r="A12" s="28">
        <f t="shared" ref="A12:A75" si="0">ROW(A12)-10</f>
        <v>2</v>
      </c>
      <c r="B12" s="29" t="s">
        <v>1403</v>
      </c>
      <c r="C12" s="30"/>
      <c r="D12" s="30"/>
      <c r="E12" s="25">
        <f t="shared" ref="E12:E75" si="1">IF(B12="",0,IF(COUNTBLANK(C12:D12)=2,1,0))</f>
        <v>1</v>
      </c>
    </row>
    <row r="13" spans="1:8">
      <c r="A13" s="28">
        <f t="shared" si="0"/>
        <v>3</v>
      </c>
      <c r="B13" s="29" t="s">
        <v>1404</v>
      </c>
      <c r="C13" s="30"/>
      <c r="D13" s="30"/>
      <c r="E13" s="25">
        <f t="shared" si="1"/>
        <v>1</v>
      </c>
    </row>
    <row r="14" spans="1:8">
      <c r="A14" s="28">
        <f t="shared" si="0"/>
        <v>4</v>
      </c>
      <c r="B14" s="29" t="s">
        <v>1405</v>
      </c>
      <c r="C14" s="30"/>
      <c r="D14" s="30"/>
      <c r="E14" s="25">
        <f t="shared" si="1"/>
        <v>1</v>
      </c>
    </row>
    <row r="15" spans="1:8">
      <c r="A15" s="28">
        <f t="shared" si="0"/>
        <v>5</v>
      </c>
      <c r="B15" s="29" t="s">
        <v>1406</v>
      </c>
      <c r="C15" s="30"/>
      <c r="D15" s="30"/>
      <c r="E15" s="25">
        <f t="shared" si="1"/>
        <v>1</v>
      </c>
    </row>
    <row r="16" spans="1:8">
      <c r="A16" s="28">
        <f t="shared" si="0"/>
        <v>6</v>
      </c>
      <c r="B16" s="29" t="s">
        <v>1407</v>
      </c>
      <c r="C16" s="30"/>
      <c r="D16" s="30"/>
      <c r="E16" s="25">
        <f t="shared" si="1"/>
        <v>1</v>
      </c>
    </row>
    <row r="17" spans="1:5">
      <c r="A17" s="28">
        <f t="shared" si="0"/>
        <v>7</v>
      </c>
      <c r="B17" s="29" t="s">
        <v>1408</v>
      </c>
      <c r="C17" s="30"/>
      <c r="D17" s="30"/>
      <c r="E17" s="25">
        <f t="shared" si="1"/>
        <v>1</v>
      </c>
    </row>
    <row r="18" spans="1:5">
      <c r="A18" s="28">
        <f t="shared" si="0"/>
        <v>8</v>
      </c>
      <c r="B18" s="29" t="s">
        <v>1409</v>
      </c>
      <c r="C18" s="30"/>
      <c r="D18" s="30"/>
      <c r="E18" s="25">
        <f t="shared" si="1"/>
        <v>1</v>
      </c>
    </row>
    <row r="19" spans="1:5">
      <c r="A19" s="28">
        <f t="shared" si="0"/>
        <v>9</v>
      </c>
      <c r="B19" s="29" t="s">
        <v>1410</v>
      </c>
      <c r="C19" s="30"/>
      <c r="D19" s="30"/>
      <c r="E19" s="25">
        <f t="shared" si="1"/>
        <v>1</v>
      </c>
    </row>
    <row r="20" spans="1:5">
      <c r="A20" s="28">
        <f t="shared" si="0"/>
        <v>10</v>
      </c>
      <c r="B20" s="29" t="s">
        <v>2464</v>
      </c>
      <c r="C20" s="30"/>
      <c r="D20" s="30"/>
      <c r="E20" s="25">
        <f t="shared" si="1"/>
        <v>1</v>
      </c>
    </row>
    <row r="21" spans="1:5">
      <c r="A21" s="28">
        <f t="shared" si="0"/>
        <v>11</v>
      </c>
      <c r="B21" s="29" t="s">
        <v>1411</v>
      </c>
      <c r="C21" s="30"/>
      <c r="D21" s="30"/>
      <c r="E21" s="25">
        <f t="shared" si="1"/>
        <v>1</v>
      </c>
    </row>
    <row r="22" spans="1:5">
      <c r="A22" s="28">
        <f t="shared" si="0"/>
        <v>12</v>
      </c>
      <c r="B22" s="29" t="s">
        <v>1412</v>
      </c>
      <c r="C22" s="30"/>
      <c r="D22" s="30"/>
      <c r="E22" s="25">
        <f t="shared" si="1"/>
        <v>1</v>
      </c>
    </row>
    <row r="23" spans="1:5">
      <c r="A23" s="28">
        <f t="shared" si="0"/>
        <v>13</v>
      </c>
      <c r="B23" s="29" t="s">
        <v>2465</v>
      </c>
      <c r="C23" s="30"/>
      <c r="D23" s="30"/>
      <c r="E23" s="25">
        <f t="shared" si="1"/>
        <v>1</v>
      </c>
    </row>
    <row r="24" spans="1:5">
      <c r="A24" s="28">
        <f t="shared" si="0"/>
        <v>14</v>
      </c>
      <c r="B24" s="29" t="s">
        <v>2466</v>
      </c>
      <c r="C24" s="30"/>
      <c r="D24" s="30"/>
      <c r="E24" s="25">
        <f t="shared" si="1"/>
        <v>1</v>
      </c>
    </row>
    <row r="25" spans="1:5">
      <c r="A25" s="28">
        <f t="shared" si="0"/>
        <v>15</v>
      </c>
      <c r="B25" s="29" t="s">
        <v>1413</v>
      </c>
      <c r="C25" s="30"/>
      <c r="D25" s="30"/>
      <c r="E25" s="25">
        <f t="shared" si="1"/>
        <v>1</v>
      </c>
    </row>
    <row r="26" spans="1:5">
      <c r="A26" s="28">
        <f t="shared" si="0"/>
        <v>16</v>
      </c>
      <c r="B26" s="29" t="s">
        <v>1414</v>
      </c>
      <c r="C26" s="30"/>
      <c r="D26" s="30"/>
      <c r="E26" s="25">
        <f t="shared" si="1"/>
        <v>1</v>
      </c>
    </row>
    <row r="27" spans="1:5">
      <c r="A27" s="28">
        <f t="shared" si="0"/>
        <v>17</v>
      </c>
      <c r="B27" s="29" t="s">
        <v>2467</v>
      </c>
      <c r="C27" s="30"/>
      <c r="D27" s="30"/>
      <c r="E27" s="25">
        <f t="shared" si="1"/>
        <v>1</v>
      </c>
    </row>
    <row r="28" spans="1:5">
      <c r="A28" s="28">
        <f t="shared" si="0"/>
        <v>18</v>
      </c>
      <c r="B28" s="29" t="s">
        <v>2468</v>
      </c>
      <c r="C28" s="30"/>
      <c r="D28" s="30"/>
      <c r="E28" s="25">
        <f t="shared" si="1"/>
        <v>1</v>
      </c>
    </row>
    <row r="29" spans="1:5">
      <c r="A29" s="28">
        <f t="shared" si="0"/>
        <v>19</v>
      </c>
      <c r="B29" s="29" t="s">
        <v>2469</v>
      </c>
      <c r="C29" s="30"/>
      <c r="D29" s="30"/>
      <c r="E29" s="25">
        <f t="shared" si="1"/>
        <v>1</v>
      </c>
    </row>
    <row r="30" spans="1:5">
      <c r="A30" s="28">
        <f t="shared" si="0"/>
        <v>20</v>
      </c>
      <c r="B30" s="29" t="s">
        <v>2470</v>
      </c>
      <c r="C30" s="30"/>
      <c r="D30" s="30"/>
      <c r="E30" s="25">
        <f t="shared" si="1"/>
        <v>1</v>
      </c>
    </row>
    <row r="31" spans="1:5">
      <c r="A31" s="28">
        <f t="shared" si="0"/>
        <v>21</v>
      </c>
      <c r="B31" s="29" t="s">
        <v>1415</v>
      </c>
      <c r="C31" s="30"/>
      <c r="D31" s="30"/>
      <c r="E31" s="25">
        <f t="shared" si="1"/>
        <v>1</v>
      </c>
    </row>
    <row r="32" spans="1:5">
      <c r="A32" s="28">
        <f t="shared" si="0"/>
        <v>22</v>
      </c>
      <c r="B32" s="29" t="s">
        <v>1416</v>
      </c>
      <c r="C32" s="30"/>
      <c r="D32" s="30"/>
      <c r="E32" s="25">
        <f t="shared" si="1"/>
        <v>1</v>
      </c>
    </row>
    <row r="33" spans="1:5">
      <c r="A33" s="28">
        <f t="shared" si="0"/>
        <v>23</v>
      </c>
      <c r="B33" s="29" t="s">
        <v>1417</v>
      </c>
      <c r="C33" s="30"/>
      <c r="D33" s="30"/>
      <c r="E33" s="25">
        <f t="shared" si="1"/>
        <v>1</v>
      </c>
    </row>
    <row r="34" spans="1:5">
      <c r="A34" s="28">
        <f t="shared" si="0"/>
        <v>24</v>
      </c>
      <c r="B34" s="29" t="s">
        <v>1418</v>
      </c>
      <c r="C34" s="30"/>
      <c r="D34" s="30"/>
      <c r="E34" s="25">
        <f t="shared" si="1"/>
        <v>1</v>
      </c>
    </row>
    <row r="35" spans="1:5">
      <c r="A35" s="28">
        <f t="shared" si="0"/>
        <v>25</v>
      </c>
      <c r="B35" s="29" t="s">
        <v>1419</v>
      </c>
      <c r="C35" s="30"/>
      <c r="D35" s="30"/>
      <c r="E35" s="25">
        <f t="shared" si="1"/>
        <v>1</v>
      </c>
    </row>
    <row r="36" spans="1:5">
      <c r="A36" s="28">
        <f t="shared" si="0"/>
        <v>26</v>
      </c>
      <c r="B36" s="29" t="s">
        <v>1420</v>
      </c>
      <c r="C36" s="30"/>
      <c r="D36" s="30"/>
      <c r="E36" s="25">
        <f t="shared" si="1"/>
        <v>1</v>
      </c>
    </row>
    <row r="37" spans="1:5">
      <c r="A37" s="28">
        <f t="shared" si="0"/>
        <v>27</v>
      </c>
      <c r="B37" s="29" t="s">
        <v>2471</v>
      </c>
      <c r="C37" s="30"/>
      <c r="D37" s="30"/>
      <c r="E37" s="25">
        <f t="shared" si="1"/>
        <v>1</v>
      </c>
    </row>
    <row r="38" spans="1:5">
      <c r="A38" s="28">
        <f t="shared" si="0"/>
        <v>28</v>
      </c>
      <c r="B38" s="29" t="s">
        <v>1421</v>
      </c>
      <c r="C38" s="30"/>
      <c r="D38" s="30"/>
      <c r="E38" s="25">
        <f t="shared" si="1"/>
        <v>1</v>
      </c>
    </row>
    <row r="39" spans="1:5">
      <c r="A39" s="28">
        <f t="shared" si="0"/>
        <v>29</v>
      </c>
      <c r="B39" s="29" t="s">
        <v>2472</v>
      </c>
      <c r="C39" s="30"/>
      <c r="D39" s="30"/>
      <c r="E39" s="25">
        <f t="shared" si="1"/>
        <v>1</v>
      </c>
    </row>
    <row r="40" spans="1:5">
      <c r="A40" s="28">
        <f t="shared" si="0"/>
        <v>30</v>
      </c>
      <c r="B40" s="29" t="s">
        <v>2473</v>
      </c>
      <c r="C40" s="30"/>
      <c r="D40" s="30"/>
      <c r="E40" s="25">
        <f t="shared" si="1"/>
        <v>1</v>
      </c>
    </row>
    <row r="41" spans="1:5">
      <c r="A41" s="28">
        <f t="shared" si="0"/>
        <v>31</v>
      </c>
      <c r="B41" s="29" t="s">
        <v>1422</v>
      </c>
      <c r="C41" s="30"/>
      <c r="D41" s="30"/>
      <c r="E41" s="25">
        <f t="shared" si="1"/>
        <v>1</v>
      </c>
    </row>
    <row r="42" spans="1:5">
      <c r="A42" s="28">
        <f t="shared" si="0"/>
        <v>32</v>
      </c>
      <c r="B42" s="29" t="s">
        <v>2474</v>
      </c>
      <c r="C42" s="30"/>
      <c r="D42" s="30"/>
      <c r="E42" s="25">
        <f t="shared" si="1"/>
        <v>1</v>
      </c>
    </row>
    <row r="43" spans="1:5">
      <c r="A43" s="28">
        <f t="shared" si="0"/>
        <v>33</v>
      </c>
      <c r="B43" s="29" t="s">
        <v>1423</v>
      </c>
      <c r="C43" s="30"/>
      <c r="D43" s="30"/>
      <c r="E43" s="25">
        <f t="shared" si="1"/>
        <v>1</v>
      </c>
    </row>
    <row r="44" spans="1:5">
      <c r="A44" s="28">
        <f t="shared" si="0"/>
        <v>34</v>
      </c>
      <c r="B44" s="29" t="s">
        <v>1424</v>
      </c>
      <c r="C44" s="30"/>
      <c r="D44" s="30"/>
      <c r="E44" s="25">
        <f t="shared" si="1"/>
        <v>1</v>
      </c>
    </row>
    <row r="45" spans="1:5">
      <c r="A45" s="28">
        <f t="shared" si="0"/>
        <v>35</v>
      </c>
      <c r="B45" s="29" t="s">
        <v>1425</v>
      </c>
      <c r="C45" s="30"/>
      <c r="D45" s="30"/>
      <c r="E45" s="25">
        <f t="shared" si="1"/>
        <v>1</v>
      </c>
    </row>
    <row r="46" spans="1:5">
      <c r="A46" s="28">
        <f t="shared" si="0"/>
        <v>36</v>
      </c>
      <c r="B46" s="29" t="s">
        <v>1426</v>
      </c>
      <c r="C46" s="30"/>
      <c r="D46" s="30"/>
      <c r="E46" s="25">
        <f t="shared" si="1"/>
        <v>1</v>
      </c>
    </row>
    <row r="47" spans="1:5">
      <c r="A47" s="28">
        <f t="shared" si="0"/>
        <v>37</v>
      </c>
      <c r="B47" s="29" t="s">
        <v>2475</v>
      </c>
      <c r="C47" s="30"/>
      <c r="D47" s="30"/>
      <c r="E47" s="25">
        <f t="shared" si="1"/>
        <v>1</v>
      </c>
    </row>
    <row r="48" spans="1:5">
      <c r="A48" s="28">
        <f t="shared" si="0"/>
        <v>38</v>
      </c>
      <c r="B48" s="29" t="s">
        <v>1427</v>
      </c>
      <c r="C48" s="30"/>
      <c r="D48" s="30"/>
      <c r="E48" s="25">
        <f t="shared" si="1"/>
        <v>1</v>
      </c>
    </row>
    <row r="49" spans="1:5">
      <c r="A49" s="28">
        <f t="shared" si="0"/>
        <v>39</v>
      </c>
      <c r="B49" s="29" t="s">
        <v>1428</v>
      </c>
      <c r="C49" s="30"/>
      <c r="D49" s="30"/>
      <c r="E49" s="25">
        <f t="shared" si="1"/>
        <v>1</v>
      </c>
    </row>
    <row r="50" spans="1:5">
      <c r="A50" s="28">
        <f t="shared" si="0"/>
        <v>40</v>
      </c>
      <c r="B50" s="29" t="s">
        <v>1429</v>
      </c>
      <c r="C50" s="30"/>
      <c r="D50" s="30"/>
      <c r="E50" s="25">
        <f t="shared" si="1"/>
        <v>1</v>
      </c>
    </row>
    <row r="51" spans="1:5">
      <c r="A51" s="28">
        <f t="shared" si="0"/>
        <v>41</v>
      </c>
      <c r="B51" s="29" t="s">
        <v>2476</v>
      </c>
      <c r="C51" s="30"/>
      <c r="D51" s="30"/>
      <c r="E51" s="25">
        <f t="shared" si="1"/>
        <v>1</v>
      </c>
    </row>
    <row r="52" spans="1:5">
      <c r="A52" s="28">
        <f t="shared" si="0"/>
        <v>42</v>
      </c>
      <c r="B52" s="29" t="s">
        <v>1430</v>
      </c>
      <c r="C52" s="30"/>
      <c r="D52" s="30"/>
      <c r="E52" s="25">
        <f t="shared" si="1"/>
        <v>1</v>
      </c>
    </row>
    <row r="53" spans="1:5">
      <c r="A53" s="28">
        <f t="shared" si="0"/>
        <v>43</v>
      </c>
      <c r="B53" s="29" t="s">
        <v>2477</v>
      </c>
      <c r="C53" s="30"/>
      <c r="D53" s="30"/>
      <c r="E53" s="25">
        <f t="shared" si="1"/>
        <v>1</v>
      </c>
    </row>
    <row r="54" spans="1:5">
      <c r="A54" s="28">
        <f t="shared" si="0"/>
        <v>44</v>
      </c>
      <c r="B54" s="29" t="s">
        <v>1431</v>
      </c>
      <c r="C54" s="30"/>
      <c r="D54" s="30"/>
      <c r="E54" s="25">
        <f t="shared" si="1"/>
        <v>1</v>
      </c>
    </row>
    <row r="55" spans="1:5">
      <c r="A55" s="28">
        <f t="shared" si="0"/>
        <v>45</v>
      </c>
      <c r="B55" s="29" t="s">
        <v>1432</v>
      </c>
      <c r="C55" s="30"/>
      <c r="D55" s="30"/>
      <c r="E55" s="25">
        <f t="shared" si="1"/>
        <v>1</v>
      </c>
    </row>
    <row r="56" spans="1:5">
      <c r="A56" s="28">
        <f t="shared" si="0"/>
        <v>46</v>
      </c>
      <c r="B56" s="29" t="s">
        <v>2478</v>
      </c>
      <c r="C56" s="30"/>
      <c r="D56" s="30"/>
      <c r="E56" s="25">
        <f t="shared" si="1"/>
        <v>1</v>
      </c>
    </row>
    <row r="57" spans="1:5">
      <c r="A57" s="28">
        <f t="shared" si="0"/>
        <v>47</v>
      </c>
      <c r="B57" s="29" t="s">
        <v>1433</v>
      </c>
      <c r="C57" s="30"/>
      <c r="D57" s="30"/>
      <c r="E57" s="25">
        <f t="shared" si="1"/>
        <v>1</v>
      </c>
    </row>
    <row r="58" spans="1:5">
      <c r="A58" s="28">
        <f t="shared" si="0"/>
        <v>48</v>
      </c>
      <c r="B58" s="29" t="s">
        <v>1434</v>
      </c>
      <c r="C58" s="30"/>
      <c r="D58" s="30"/>
      <c r="E58" s="25">
        <f t="shared" si="1"/>
        <v>1</v>
      </c>
    </row>
    <row r="59" spans="1:5">
      <c r="A59" s="28">
        <f t="shared" si="0"/>
        <v>49</v>
      </c>
      <c r="B59" s="29" t="s">
        <v>2479</v>
      </c>
      <c r="C59" s="30"/>
      <c r="D59" s="30"/>
      <c r="E59" s="25">
        <f t="shared" si="1"/>
        <v>1</v>
      </c>
    </row>
    <row r="60" spans="1:5">
      <c r="A60" s="28">
        <f t="shared" si="0"/>
        <v>50</v>
      </c>
      <c r="B60" s="29" t="s">
        <v>2480</v>
      </c>
      <c r="C60" s="30"/>
      <c r="D60" s="30"/>
      <c r="E60" s="25">
        <f t="shared" si="1"/>
        <v>1</v>
      </c>
    </row>
    <row r="61" spans="1:5">
      <c r="A61" s="28">
        <f t="shared" si="0"/>
        <v>51</v>
      </c>
      <c r="B61" s="29" t="s">
        <v>2481</v>
      </c>
      <c r="C61" s="30"/>
      <c r="D61" s="30"/>
      <c r="E61" s="25">
        <f t="shared" si="1"/>
        <v>1</v>
      </c>
    </row>
    <row r="62" spans="1:5">
      <c r="A62" s="28">
        <f t="shared" si="0"/>
        <v>52</v>
      </c>
      <c r="B62" s="29" t="s">
        <v>2482</v>
      </c>
      <c r="C62" s="30"/>
      <c r="D62" s="30"/>
      <c r="E62" s="25">
        <f t="shared" si="1"/>
        <v>1</v>
      </c>
    </row>
    <row r="63" spans="1:5">
      <c r="A63" s="28">
        <f t="shared" si="0"/>
        <v>53</v>
      </c>
      <c r="B63" s="29" t="s">
        <v>2483</v>
      </c>
      <c r="C63" s="30"/>
      <c r="D63" s="30"/>
      <c r="E63" s="25">
        <f t="shared" si="1"/>
        <v>1</v>
      </c>
    </row>
    <row r="64" spans="1:5">
      <c r="A64" s="28">
        <f t="shared" si="0"/>
        <v>54</v>
      </c>
      <c r="B64" s="29" t="s">
        <v>2484</v>
      </c>
      <c r="C64" s="30"/>
      <c r="D64" s="30"/>
      <c r="E64" s="25">
        <f t="shared" si="1"/>
        <v>1</v>
      </c>
    </row>
    <row r="65" spans="1:5">
      <c r="A65" s="28">
        <f t="shared" si="0"/>
        <v>55</v>
      </c>
      <c r="B65" s="29" t="s">
        <v>2485</v>
      </c>
      <c r="C65" s="30"/>
      <c r="D65" s="30"/>
      <c r="E65" s="25">
        <f t="shared" si="1"/>
        <v>1</v>
      </c>
    </row>
    <row r="66" spans="1:5">
      <c r="A66" s="28">
        <f t="shared" si="0"/>
        <v>56</v>
      </c>
      <c r="B66" s="29" t="s">
        <v>1435</v>
      </c>
      <c r="C66" s="30"/>
      <c r="D66" s="30"/>
      <c r="E66" s="25">
        <f t="shared" si="1"/>
        <v>1</v>
      </c>
    </row>
    <row r="67" spans="1:5">
      <c r="A67" s="28">
        <f t="shared" si="0"/>
        <v>57</v>
      </c>
      <c r="B67" s="29" t="s">
        <v>1436</v>
      </c>
      <c r="C67" s="30"/>
      <c r="D67" s="30"/>
      <c r="E67" s="25">
        <f t="shared" si="1"/>
        <v>1</v>
      </c>
    </row>
    <row r="68" spans="1:5">
      <c r="A68" s="28">
        <f t="shared" si="0"/>
        <v>58</v>
      </c>
      <c r="B68" s="29" t="s">
        <v>1437</v>
      </c>
      <c r="C68" s="30"/>
      <c r="D68" s="30"/>
      <c r="E68" s="25">
        <f t="shared" si="1"/>
        <v>1</v>
      </c>
    </row>
    <row r="69" spans="1:5">
      <c r="A69" s="28">
        <f t="shared" si="0"/>
        <v>59</v>
      </c>
      <c r="B69" s="29" t="s">
        <v>1438</v>
      </c>
      <c r="C69" s="30"/>
      <c r="D69" s="30"/>
      <c r="E69" s="25">
        <f t="shared" si="1"/>
        <v>1</v>
      </c>
    </row>
    <row r="70" spans="1:5">
      <c r="A70" s="28">
        <f t="shared" si="0"/>
        <v>60</v>
      </c>
      <c r="B70" s="29" t="s">
        <v>1439</v>
      </c>
      <c r="C70" s="30"/>
      <c r="D70" s="30"/>
      <c r="E70" s="25">
        <f t="shared" si="1"/>
        <v>1</v>
      </c>
    </row>
    <row r="71" spans="1:5">
      <c r="A71" s="28">
        <f t="shared" si="0"/>
        <v>61</v>
      </c>
      <c r="B71" s="29" t="s">
        <v>1440</v>
      </c>
      <c r="C71" s="30"/>
      <c r="D71" s="30"/>
      <c r="E71" s="25">
        <f t="shared" si="1"/>
        <v>1</v>
      </c>
    </row>
    <row r="72" spans="1:5">
      <c r="A72" s="28">
        <f t="shared" si="0"/>
        <v>62</v>
      </c>
      <c r="B72" s="29" t="s">
        <v>1441</v>
      </c>
      <c r="C72" s="30"/>
      <c r="D72" s="30"/>
      <c r="E72" s="25">
        <f t="shared" si="1"/>
        <v>1</v>
      </c>
    </row>
    <row r="73" spans="1:5">
      <c r="A73" s="28">
        <f t="shared" si="0"/>
        <v>63</v>
      </c>
      <c r="B73" s="29" t="s">
        <v>1442</v>
      </c>
      <c r="C73" s="30"/>
      <c r="D73" s="30"/>
      <c r="E73" s="25">
        <f t="shared" si="1"/>
        <v>1</v>
      </c>
    </row>
    <row r="74" spans="1:5">
      <c r="A74" s="28">
        <f t="shared" si="0"/>
        <v>64</v>
      </c>
      <c r="B74" s="29" t="s">
        <v>1443</v>
      </c>
      <c r="C74" s="30"/>
      <c r="D74" s="30"/>
      <c r="E74" s="25">
        <f t="shared" si="1"/>
        <v>1</v>
      </c>
    </row>
    <row r="75" spans="1:5">
      <c r="A75" s="28">
        <f t="shared" si="0"/>
        <v>65</v>
      </c>
      <c r="B75" s="29" t="s">
        <v>1444</v>
      </c>
      <c r="C75" s="30"/>
      <c r="D75" s="30"/>
      <c r="E75" s="25">
        <f t="shared" si="1"/>
        <v>1</v>
      </c>
    </row>
    <row r="76" spans="1:5">
      <c r="A76" s="28">
        <f t="shared" ref="A76:A139" si="2">ROW(A76)-10</f>
        <v>66</v>
      </c>
      <c r="B76" s="29" t="s">
        <v>1445</v>
      </c>
      <c r="C76" s="30"/>
      <c r="D76" s="30"/>
      <c r="E76" s="25">
        <f t="shared" ref="E76:E139" si="3">IF(B76="",0,IF(COUNTBLANK(C76:D76)=2,1,0))</f>
        <v>1</v>
      </c>
    </row>
    <row r="77" spans="1:5">
      <c r="A77" s="28">
        <f t="shared" si="2"/>
        <v>67</v>
      </c>
      <c r="B77" s="29" t="s">
        <v>1446</v>
      </c>
      <c r="C77" s="30"/>
      <c r="D77" s="30"/>
      <c r="E77" s="25">
        <f t="shared" si="3"/>
        <v>1</v>
      </c>
    </row>
    <row r="78" spans="1:5">
      <c r="A78" s="28">
        <f t="shared" si="2"/>
        <v>68</v>
      </c>
      <c r="B78" s="29" t="s">
        <v>1447</v>
      </c>
      <c r="C78" s="30"/>
      <c r="D78" s="30"/>
      <c r="E78" s="25">
        <f t="shared" si="3"/>
        <v>1</v>
      </c>
    </row>
    <row r="79" spans="1:5">
      <c r="A79" s="28">
        <f t="shared" si="2"/>
        <v>69</v>
      </c>
      <c r="B79" s="29" t="s">
        <v>2486</v>
      </c>
      <c r="C79" s="30"/>
      <c r="D79" s="30"/>
      <c r="E79" s="25">
        <f t="shared" si="3"/>
        <v>1</v>
      </c>
    </row>
    <row r="80" spans="1:5">
      <c r="A80" s="28">
        <f t="shared" si="2"/>
        <v>70</v>
      </c>
      <c r="B80" s="29" t="s">
        <v>2487</v>
      </c>
      <c r="C80" s="30"/>
      <c r="D80" s="30"/>
      <c r="E80" s="25">
        <f t="shared" si="3"/>
        <v>1</v>
      </c>
    </row>
    <row r="81" spans="1:5">
      <c r="A81" s="28">
        <f t="shared" si="2"/>
        <v>71</v>
      </c>
      <c r="B81" s="29" t="s">
        <v>1448</v>
      </c>
      <c r="C81" s="30"/>
      <c r="D81" s="30"/>
      <c r="E81" s="25">
        <f t="shared" si="3"/>
        <v>1</v>
      </c>
    </row>
    <row r="82" spans="1:5">
      <c r="A82" s="28">
        <f t="shared" si="2"/>
        <v>72</v>
      </c>
      <c r="B82" s="29" t="s">
        <v>1449</v>
      </c>
      <c r="C82" s="30"/>
      <c r="D82" s="30"/>
      <c r="E82" s="25">
        <f t="shared" si="3"/>
        <v>1</v>
      </c>
    </row>
    <row r="83" spans="1:5">
      <c r="A83" s="28">
        <f t="shared" si="2"/>
        <v>73</v>
      </c>
      <c r="B83" s="29" t="s">
        <v>2488</v>
      </c>
      <c r="C83" s="30"/>
      <c r="D83" s="30"/>
      <c r="E83" s="25">
        <f t="shared" si="3"/>
        <v>1</v>
      </c>
    </row>
    <row r="84" spans="1:5">
      <c r="A84" s="28">
        <f t="shared" si="2"/>
        <v>74</v>
      </c>
      <c r="B84" s="29" t="s">
        <v>2489</v>
      </c>
      <c r="C84" s="30"/>
      <c r="D84" s="30"/>
      <c r="E84" s="25">
        <f t="shared" si="3"/>
        <v>1</v>
      </c>
    </row>
    <row r="85" spans="1:5">
      <c r="A85" s="28">
        <f t="shared" si="2"/>
        <v>75</v>
      </c>
      <c r="B85" s="29" t="s">
        <v>2490</v>
      </c>
      <c r="C85" s="30"/>
      <c r="D85" s="30"/>
      <c r="E85" s="25">
        <f t="shared" si="3"/>
        <v>1</v>
      </c>
    </row>
    <row r="86" spans="1:5">
      <c r="A86" s="28">
        <f t="shared" si="2"/>
        <v>76</v>
      </c>
      <c r="B86" s="29" t="s">
        <v>2491</v>
      </c>
      <c r="C86" s="30"/>
      <c r="D86" s="30"/>
      <c r="E86" s="25">
        <f t="shared" si="3"/>
        <v>1</v>
      </c>
    </row>
    <row r="87" spans="1:5">
      <c r="A87" s="28">
        <f t="shared" si="2"/>
        <v>77</v>
      </c>
      <c r="B87" s="29" t="s">
        <v>2492</v>
      </c>
      <c r="C87" s="30"/>
      <c r="D87" s="30"/>
      <c r="E87" s="25">
        <f t="shared" si="3"/>
        <v>1</v>
      </c>
    </row>
    <row r="88" spans="1:5">
      <c r="A88" s="28">
        <f t="shared" si="2"/>
        <v>78</v>
      </c>
      <c r="B88" s="29" t="s">
        <v>2493</v>
      </c>
      <c r="C88" s="30"/>
      <c r="D88" s="30"/>
      <c r="E88" s="25">
        <f t="shared" si="3"/>
        <v>1</v>
      </c>
    </row>
    <row r="89" spans="1:5">
      <c r="A89" s="28">
        <f t="shared" si="2"/>
        <v>79</v>
      </c>
      <c r="B89" s="29" t="s">
        <v>2494</v>
      </c>
      <c r="C89" s="30"/>
      <c r="D89" s="30"/>
      <c r="E89" s="25">
        <f t="shared" si="3"/>
        <v>1</v>
      </c>
    </row>
    <row r="90" spans="1:5">
      <c r="A90" s="28">
        <f t="shared" si="2"/>
        <v>80</v>
      </c>
      <c r="B90" s="29" t="s">
        <v>2495</v>
      </c>
      <c r="C90" s="30"/>
      <c r="D90" s="30"/>
      <c r="E90" s="25">
        <f t="shared" si="3"/>
        <v>1</v>
      </c>
    </row>
    <row r="91" spans="1:5">
      <c r="A91" s="28">
        <f t="shared" si="2"/>
        <v>81</v>
      </c>
      <c r="B91" s="29" t="s">
        <v>2496</v>
      </c>
      <c r="C91" s="30"/>
      <c r="D91" s="30"/>
      <c r="E91" s="25">
        <f t="shared" si="3"/>
        <v>1</v>
      </c>
    </row>
    <row r="92" spans="1:5">
      <c r="A92" s="28">
        <f t="shared" si="2"/>
        <v>82</v>
      </c>
      <c r="B92" s="29" t="s">
        <v>2497</v>
      </c>
      <c r="C92" s="30"/>
      <c r="D92" s="30"/>
      <c r="E92" s="25">
        <f t="shared" si="3"/>
        <v>1</v>
      </c>
    </row>
    <row r="93" spans="1:5">
      <c r="A93" s="28">
        <f t="shared" si="2"/>
        <v>83</v>
      </c>
      <c r="B93" s="29" t="s">
        <v>2498</v>
      </c>
      <c r="C93" s="30"/>
      <c r="D93" s="30"/>
      <c r="E93" s="25">
        <f t="shared" si="3"/>
        <v>1</v>
      </c>
    </row>
    <row r="94" spans="1:5">
      <c r="A94" s="28">
        <f t="shared" si="2"/>
        <v>84</v>
      </c>
      <c r="B94" s="29" t="s">
        <v>2499</v>
      </c>
      <c r="C94" s="30"/>
      <c r="D94" s="30"/>
      <c r="E94" s="25">
        <f t="shared" si="3"/>
        <v>1</v>
      </c>
    </row>
    <row r="95" spans="1:5">
      <c r="A95" s="28">
        <f t="shared" si="2"/>
        <v>85</v>
      </c>
      <c r="B95" s="29" t="s">
        <v>2500</v>
      </c>
      <c r="C95" s="30"/>
      <c r="D95" s="30"/>
      <c r="E95" s="25">
        <f t="shared" si="3"/>
        <v>1</v>
      </c>
    </row>
    <row r="96" spans="1:5">
      <c r="A96" s="28">
        <f t="shared" si="2"/>
        <v>86</v>
      </c>
      <c r="B96" s="29" t="s">
        <v>2501</v>
      </c>
      <c r="C96" s="30"/>
      <c r="D96" s="30"/>
      <c r="E96" s="25">
        <f t="shared" si="3"/>
        <v>1</v>
      </c>
    </row>
    <row r="97" spans="1:5">
      <c r="A97" s="28">
        <f t="shared" si="2"/>
        <v>87</v>
      </c>
      <c r="B97" s="29" t="s">
        <v>2502</v>
      </c>
      <c r="C97" s="30"/>
      <c r="D97" s="30"/>
      <c r="E97" s="25">
        <f t="shared" si="3"/>
        <v>1</v>
      </c>
    </row>
    <row r="98" spans="1:5">
      <c r="A98" s="28">
        <f t="shared" si="2"/>
        <v>88</v>
      </c>
      <c r="B98" s="29" t="s">
        <v>2503</v>
      </c>
      <c r="C98" s="30"/>
      <c r="D98" s="30"/>
      <c r="E98" s="25">
        <f t="shared" si="3"/>
        <v>1</v>
      </c>
    </row>
    <row r="99" spans="1:5">
      <c r="A99" s="28">
        <f t="shared" si="2"/>
        <v>89</v>
      </c>
      <c r="B99" s="29" t="s">
        <v>2504</v>
      </c>
      <c r="C99" s="30"/>
      <c r="D99" s="30"/>
      <c r="E99" s="25">
        <f t="shared" si="3"/>
        <v>1</v>
      </c>
    </row>
    <row r="100" spans="1:5">
      <c r="A100" s="28">
        <f t="shared" si="2"/>
        <v>90</v>
      </c>
      <c r="B100" s="29" t="s">
        <v>2505</v>
      </c>
      <c r="C100" s="30"/>
      <c r="D100" s="30"/>
      <c r="E100" s="25">
        <f t="shared" si="3"/>
        <v>1</v>
      </c>
    </row>
    <row r="101" spans="1:5">
      <c r="A101" s="28">
        <f t="shared" si="2"/>
        <v>91</v>
      </c>
      <c r="B101" s="29" t="s">
        <v>2506</v>
      </c>
      <c r="C101" s="30"/>
      <c r="D101" s="30"/>
      <c r="E101" s="25">
        <f t="shared" si="3"/>
        <v>1</v>
      </c>
    </row>
    <row r="102" spans="1:5">
      <c r="A102" s="28">
        <f t="shared" si="2"/>
        <v>92</v>
      </c>
      <c r="B102" s="29" t="s">
        <v>2507</v>
      </c>
      <c r="C102" s="30"/>
      <c r="D102" s="30"/>
      <c r="E102" s="25">
        <f t="shared" si="3"/>
        <v>1</v>
      </c>
    </row>
    <row r="103" spans="1:5">
      <c r="A103" s="28">
        <f t="shared" si="2"/>
        <v>93</v>
      </c>
      <c r="B103" s="29" t="s">
        <v>2508</v>
      </c>
      <c r="C103" s="30"/>
      <c r="D103" s="30"/>
      <c r="E103" s="25">
        <f t="shared" si="3"/>
        <v>1</v>
      </c>
    </row>
    <row r="104" spans="1:5">
      <c r="A104" s="28">
        <f t="shared" si="2"/>
        <v>94</v>
      </c>
      <c r="B104" s="29" t="s">
        <v>2509</v>
      </c>
      <c r="C104" s="30"/>
      <c r="D104" s="30"/>
      <c r="E104" s="25">
        <f t="shared" si="3"/>
        <v>1</v>
      </c>
    </row>
    <row r="105" spans="1:5">
      <c r="A105" s="28">
        <f t="shared" si="2"/>
        <v>95</v>
      </c>
      <c r="B105" s="29" t="s">
        <v>2510</v>
      </c>
      <c r="C105" s="30"/>
      <c r="D105" s="30"/>
      <c r="E105" s="25">
        <f t="shared" si="3"/>
        <v>1</v>
      </c>
    </row>
    <row r="106" spans="1:5">
      <c r="A106" s="28">
        <f t="shared" si="2"/>
        <v>96</v>
      </c>
      <c r="B106" s="29" t="s">
        <v>2511</v>
      </c>
      <c r="C106" s="30"/>
      <c r="D106" s="30"/>
      <c r="E106" s="25">
        <f t="shared" si="3"/>
        <v>1</v>
      </c>
    </row>
    <row r="107" spans="1:5">
      <c r="A107" s="28">
        <f t="shared" si="2"/>
        <v>97</v>
      </c>
      <c r="B107" s="29" t="s">
        <v>2512</v>
      </c>
      <c r="C107" s="30"/>
      <c r="D107" s="30"/>
      <c r="E107" s="25">
        <f t="shared" si="3"/>
        <v>1</v>
      </c>
    </row>
    <row r="108" spans="1:5">
      <c r="A108" s="28">
        <f t="shared" si="2"/>
        <v>98</v>
      </c>
      <c r="B108" s="29" t="s">
        <v>2513</v>
      </c>
      <c r="C108" s="30"/>
      <c r="D108" s="30"/>
      <c r="E108" s="25">
        <f t="shared" si="3"/>
        <v>1</v>
      </c>
    </row>
    <row r="109" spans="1:5">
      <c r="A109" s="28">
        <f t="shared" si="2"/>
        <v>99</v>
      </c>
      <c r="B109" s="29" t="s">
        <v>2514</v>
      </c>
      <c r="C109" s="30"/>
      <c r="D109" s="30"/>
      <c r="E109" s="25">
        <f t="shared" si="3"/>
        <v>1</v>
      </c>
    </row>
    <row r="110" spans="1:5">
      <c r="A110" s="28">
        <f t="shared" si="2"/>
        <v>100</v>
      </c>
      <c r="B110" s="29" t="s">
        <v>2515</v>
      </c>
      <c r="C110" s="30"/>
      <c r="D110" s="30"/>
      <c r="E110" s="25">
        <f t="shared" si="3"/>
        <v>1</v>
      </c>
    </row>
    <row r="111" spans="1:5">
      <c r="A111" s="28">
        <f t="shared" si="2"/>
        <v>101</v>
      </c>
      <c r="B111" s="29" t="s">
        <v>2516</v>
      </c>
      <c r="C111" s="30"/>
      <c r="D111" s="30"/>
      <c r="E111" s="25">
        <f t="shared" si="3"/>
        <v>1</v>
      </c>
    </row>
    <row r="112" spans="1:5">
      <c r="A112" s="28">
        <f t="shared" si="2"/>
        <v>102</v>
      </c>
      <c r="B112" s="29" t="s">
        <v>2517</v>
      </c>
      <c r="C112" s="30"/>
      <c r="D112" s="30"/>
      <c r="E112" s="25">
        <f t="shared" si="3"/>
        <v>1</v>
      </c>
    </row>
    <row r="113" spans="1:5">
      <c r="A113" s="28">
        <f t="shared" si="2"/>
        <v>103</v>
      </c>
      <c r="B113" s="29" t="s">
        <v>2518</v>
      </c>
      <c r="C113" s="30"/>
      <c r="D113" s="30"/>
      <c r="E113" s="25">
        <f t="shared" si="3"/>
        <v>1</v>
      </c>
    </row>
    <row r="114" spans="1:5">
      <c r="A114" s="28">
        <f t="shared" si="2"/>
        <v>104</v>
      </c>
      <c r="B114" s="29" t="s">
        <v>2519</v>
      </c>
      <c r="C114" s="30"/>
      <c r="D114" s="30"/>
      <c r="E114" s="25">
        <f t="shared" si="3"/>
        <v>1</v>
      </c>
    </row>
    <row r="115" spans="1:5">
      <c r="A115" s="28">
        <f t="shared" si="2"/>
        <v>105</v>
      </c>
      <c r="B115" s="29" t="s">
        <v>2520</v>
      </c>
      <c r="C115" s="30"/>
      <c r="D115" s="30"/>
      <c r="E115" s="25">
        <f t="shared" si="3"/>
        <v>1</v>
      </c>
    </row>
    <row r="116" spans="1:5">
      <c r="A116" s="28">
        <f t="shared" si="2"/>
        <v>106</v>
      </c>
      <c r="B116" s="29" t="s">
        <v>2521</v>
      </c>
      <c r="C116" s="30"/>
      <c r="D116" s="30"/>
      <c r="E116" s="25">
        <f t="shared" si="3"/>
        <v>1</v>
      </c>
    </row>
    <row r="117" spans="1:5">
      <c r="A117" s="28">
        <f t="shared" si="2"/>
        <v>107</v>
      </c>
      <c r="B117" s="29" t="s">
        <v>2522</v>
      </c>
      <c r="C117" s="30"/>
      <c r="D117" s="30"/>
      <c r="E117" s="25">
        <f t="shared" si="3"/>
        <v>1</v>
      </c>
    </row>
    <row r="118" spans="1:5">
      <c r="A118" s="28">
        <f t="shared" si="2"/>
        <v>108</v>
      </c>
      <c r="B118" s="29" t="s">
        <v>2523</v>
      </c>
      <c r="C118" s="30"/>
      <c r="D118" s="30"/>
      <c r="E118" s="25">
        <f t="shared" si="3"/>
        <v>1</v>
      </c>
    </row>
    <row r="119" spans="1:5">
      <c r="A119" s="28">
        <f t="shared" si="2"/>
        <v>109</v>
      </c>
      <c r="B119" s="29" t="s">
        <v>2524</v>
      </c>
      <c r="C119" s="30"/>
      <c r="D119" s="30"/>
      <c r="E119" s="25">
        <f t="shared" si="3"/>
        <v>1</v>
      </c>
    </row>
    <row r="120" spans="1:5">
      <c r="A120" s="28">
        <f t="shared" si="2"/>
        <v>110</v>
      </c>
      <c r="B120" s="29" t="s">
        <v>2525</v>
      </c>
      <c r="C120" s="30"/>
      <c r="D120" s="30"/>
      <c r="E120" s="25">
        <f t="shared" si="3"/>
        <v>1</v>
      </c>
    </row>
    <row r="121" spans="1:5">
      <c r="A121" s="28">
        <f t="shared" si="2"/>
        <v>111</v>
      </c>
      <c r="B121" s="29" t="s">
        <v>2526</v>
      </c>
      <c r="C121" s="30"/>
      <c r="D121" s="30"/>
      <c r="E121" s="25">
        <f t="shared" si="3"/>
        <v>1</v>
      </c>
    </row>
    <row r="122" spans="1:5">
      <c r="A122" s="28">
        <f t="shared" si="2"/>
        <v>112</v>
      </c>
      <c r="B122" s="29" t="s">
        <v>2527</v>
      </c>
      <c r="C122" s="30"/>
      <c r="D122" s="30"/>
      <c r="E122" s="25">
        <f t="shared" si="3"/>
        <v>1</v>
      </c>
    </row>
    <row r="123" spans="1:5">
      <c r="A123" s="28">
        <f t="shared" si="2"/>
        <v>113</v>
      </c>
      <c r="B123" s="29" t="s">
        <v>375</v>
      </c>
      <c r="C123" s="30"/>
      <c r="D123" s="30"/>
      <c r="E123" s="25">
        <f t="shared" si="3"/>
        <v>1</v>
      </c>
    </row>
    <row r="124" spans="1:5">
      <c r="A124" s="28">
        <f t="shared" si="2"/>
        <v>114</v>
      </c>
      <c r="B124" s="29" t="s">
        <v>2528</v>
      </c>
      <c r="C124" s="30"/>
      <c r="D124" s="30"/>
      <c r="E124" s="25">
        <f t="shared" si="3"/>
        <v>1</v>
      </c>
    </row>
    <row r="125" spans="1:5">
      <c r="A125" s="28">
        <f t="shared" si="2"/>
        <v>115</v>
      </c>
      <c r="B125" s="29" t="s">
        <v>2529</v>
      </c>
      <c r="C125" s="30"/>
      <c r="D125" s="30"/>
      <c r="E125" s="25">
        <f t="shared" si="3"/>
        <v>1</v>
      </c>
    </row>
    <row r="126" spans="1:5">
      <c r="A126" s="28">
        <f t="shared" si="2"/>
        <v>116</v>
      </c>
      <c r="B126" s="29" t="s">
        <v>2530</v>
      </c>
      <c r="C126" s="30"/>
      <c r="D126" s="30"/>
      <c r="E126" s="25">
        <f t="shared" si="3"/>
        <v>1</v>
      </c>
    </row>
    <row r="127" spans="1:5">
      <c r="A127" s="28">
        <f t="shared" si="2"/>
        <v>117</v>
      </c>
      <c r="B127" s="29" t="s">
        <v>2531</v>
      </c>
      <c r="C127" s="30"/>
      <c r="D127" s="30"/>
      <c r="E127" s="25">
        <f t="shared" si="3"/>
        <v>1</v>
      </c>
    </row>
    <row r="128" spans="1:5">
      <c r="A128" s="28">
        <f t="shared" si="2"/>
        <v>118</v>
      </c>
      <c r="B128" s="29" t="s">
        <v>2532</v>
      </c>
      <c r="C128" s="30"/>
      <c r="D128" s="30"/>
      <c r="E128" s="25">
        <f t="shared" si="3"/>
        <v>1</v>
      </c>
    </row>
    <row r="129" spans="1:5">
      <c r="A129" s="28">
        <f t="shared" si="2"/>
        <v>119</v>
      </c>
      <c r="B129" s="29" t="s">
        <v>2533</v>
      </c>
      <c r="C129" s="30"/>
      <c r="D129" s="30"/>
      <c r="E129" s="25">
        <f t="shared" si="3"/>
        <v>1</v>
      </c>
    </row>
    <row r="130" spans="1:5">
      <c r="A130" s="28">
        <f t="shared" si="2"/>
        <v>120</v>
      </c>
      <c r="B130" s="29" t="s">
        <v>2534</v>
      </c>
      <c r="C130" s="30"/>
      <c r="D130" s="30"/>
      <c r="E130" s="25">
        <f t="shared" si="3"/>
        <v>1</v>
      </c>
    </row>
    <row r="131" spans="1:5">
      <c r="A131" s="28">
        <f t="shared" si="2"/>
        <v>121</v>
      </c>
      <c r="B131" s="29" t="s">
        <v>2535</v>
      </c>
      <c r="C131" s="30"/>
      <c r="D131" s="30"/>
      <c r="E131" s="25">
        <f t="shared" si="3"/>
        <v>1</v>
      </c>
    </row>
    <row r="132" spans="1:5">
      <c r="A132" s="28">
        <f t="shared" si="2"/>
        <v>122</v>
      </c>
      <c r="B132" s="29" t="s">
        <v>2536</v>
      </c>
      <c r="C132" s="30"/>
      <c r="D132" s="30"/>
      <c r="E132" s="25">
        <f t="shared" si="3"/>
        <v>1</v>
      </c>
    </row>
    <row r="133" spans="1:5">
      <c r="A133" s="28">
        <f t="shared" si="2"/>
        <v>123</v>
      </c>
      <c r="B133" s="29" t="s">
        <v>2537</v>
      </c>
      <c r="C133" s="30"/>
      <c r="D133" s="30"/>
      <c r="E133" s="25">
        <f t="shared" si="3"/>
        <v>1</v>
      </c>
    </row>
    <row r="134" spans="1:5">
      <c r="A134" s="28">
        <f t="shared" si="2"/>
        <v>124</v>
      </c>
      <c r="B134" s="29" t="s">
        <v>2538</v>
      </c>
      <c r="C134" s="30"/>
      <c r="D134" s="30"/>
      <c r="E134" s="25">
        <f t="shared" si="3"/>
        <v>1</v>
      </c>
    </row>
    <row r="135" spans="1:5">
      <c r="A135" s="28">
        <f t="shared" si="2"/>
        <v>125</v>
      </c>
      <c r="B135" s="29" t="s">
        <v>2539</v>
      </c>
      <c r="C135" s="30"/>
      <c r="D135" s="30"/>
      <c r="E135" s="25">
        <f t="shared" si="3"/>
        <v>1</v>
      </c>
    </row>
    <row r="136" spans="1:5">
      <c r="A136" s="28">
        <f t="shared" si="2"/>
        <v>126</v>
      </c>
      <c r="B136" s="29" t="s">
        <v>2540</v>
      </c>
      <c r="C136" s="30"/>
      <c r="D136" s="30"/>
      <c r="E136" s="25">
        <f t="shared" si="3"/>
        <v>1</v>
      </c>
    </row>
    <row r="137" spans="1:5">
      <c r="A137" s="28">
        <f t="shared" si="2"/>
        <v>127</v>
      </c>
      <c r="B137" s="29" t="s">
        <v>2541</v>
      </c>
      <c r="C137" s="30"/>
      <c r="D137" s="30"/>
      <c r="E137" s="25">
        <f t="shared" si="3"/>
        <v>1</v>
      </c>
    </row>
    <row r="138" spans="1:5">
      <c r="A138" s="28">
        <f t="shared" si="2"/>
        <v>128</v>
      </c>
      <c r="B138" s="29" t="s">
        <v>2542</v>
      </c>
      <c r="C138" s="30"/>
      <c r="D138" s="30"/>
      <c r="E138" s="25">
        <f t="shared" si="3"/>
        <v>1</v>
      </c>
    </row>
    <row r="139" spans="1:5">
      <c r="A139" s="28">
        <f t="shared" si="2"/>
        <v>129</v>
      </c>
      <c r="B139" s="29" t="s">
        <v>2543</v>
      </c>
      <c r="C139" s="30"/>
      <c r="D139" s="30"/>
      <c r="E139" s="25">
        <f t="shared" si="3"/>
        <v>1</v>
      </c>
    </row>
    <row r="140" spans="1:5">
      <c r="A140" s="28">
        <f t="shared" ref="A140:A203" si="4">ROW(A140)-10</f>
        <v>130</v>
      </c>
      <c r="B140" s="29" t="s">
        <v>1450</v>
      </c>
      <c r="C140" s="30"/>
      <c r="D140" s="30"/>
      <c r="E140" s="25">
        <f t="shared" ref="E140:E203" si="5">IF(B140="",0,IF(COUNTBLANK(C140:D140)=2,1,0))</f>
        <v>1</v>
      </c>
    </row>
    <row r="141" spans="1:5">
      <c r="A141" s="28">
        <f t="shared" si="4"/>
        <v>131</v>
      </c>
      <c r="B141" s="29" t="s">
        <v>2544</v>
      </c>
      <c r="C141" s="30"/>
      <c r="D141" s="30"/>
      <c r="E141" s="25">
        <f t="shared" si="5"/>
        <v>1</v>
      </c>
    </row>
    <row r="142" spans="1:5">
      <c r="A142" s="28">
        <f t="shared" si="4"/>
        <v>132</v>
      </c>
      <c r="B142" s="29" t="s">
        <v>1451</v>
      </c>
      <c r="C142" s="30"/>
      <c r="D142" s="30"/>
      <c r="E142" s="25">
        <f t="shared" si="5"/>
        <v>1</v>
      </c>
    </row>
    <row r="143" spans="1:5">
      <c r="A143" s="28">
        <f t="shared" si="4"/>
        <v>133</v>
      </c>
      <c r="B143" s="29" t="s">
        <v>1452</v>
      </c>
      <c r="C143" s="30"/>
      <c r="D143" s="30"/>
      <c r="E143" s="25">
        <f t="shared" si="5"/>
        <v>1</v>
      </c>
    </row>
    <row r="144" spans="1:5">
      <c r="A144" s="28">
        <f t="shared" si="4"/>
        <v>134</v>
      </c>
      <c r="B144" s="29" t="s">
        <v>1453</v>
      </c>
      <c r="C144" s="30"/>
      <c r="D144" s="30"/>
      <c r="E144" s="25">
        <f t="shared" si="5"/>
        <v>1</v>
      </c>
    </row>
    <row r="145" spans="1:5">
      <c r="A145" s="28">
        <f t="shared" si="4"/>
        <v>135</v>
      </c>
      <c r="B145" s="29" t="s">
        <v>1454</v>
      </c>
      <c r="C145" s="30"/>
      <c r="D145" s="30"/>
      <c r="E145" s="25">
        <f t="shared" si="5"/>
        <v>1</v>
      </c>
    </row>
    <row r="146" spans="1:5">
      <c r="A146" s="28">
        <f t="shared" si="4"/>
        <v>136</v>
      </c>
      <c r="B146" s="29" t="s">
        <v>1455</v>
      </c>
      <c r="C146" s="30"/>
      <c r="D146" s="30"/>
      <c r="E146" s="25">
        <f t="shared" si="5"/>
        <v>1</v>
      </c>
    </row>
    <row r="147" spans="1:5">
      <c r="A147" s="28">
        <f t="shared" si="4"/>
        <v>137</v>
      </c>
      <c r="B147" s="29" t="s">
        <v>1456</v>
      </c>
      <c r="C147" s="30"/>
      <c r="D147" s="30"/>
      <c r="E147" s="25">
        <f t="shared" si="5"/>
        <v>1</v>
      </c>
    </row>
    <row r="148" spans="1:5">
      <c r="A148" s="28">
        <f t="shared" si="4"/>
        <v>138</v>
      </c>
      <c r="B148" s="29" t="s">
        <v>2545</v>
      </c>
      <c r="C148" s="30"/>
      <c r="D148" s="30"/>
      <c r="E148" s="25">
        <f t="shared" si="5"/>
        <v>1</v>
      </c>
    </row>
    <row r="149" spans="1:5">
      <c r="A149" s="28">
        <f t="shared" si="4"/>
        <v>139</v>
      </c>
      <c r="B149" s="29" t="s">
        <v>2546</v>
      </c>
      <c r="C149" s="30"/>
      <c r="D149" s="30"/>
      <c r="E149" s="25">
        <f t="shared" si="5"/>
        <v>1</v>
      </c>
    </row>
    <row r="150" spans="1:5">
      <c r="A150" s="28">
        <f t="shared" si="4"/>
        <v>140</v>
      </c>
      <c r="B150" s="29" t="s">
        <v>2547</v>
      </c>
      <c r="C150" s="30"/>
      <c r="D150" s="30"/>
      <c r="E150" s="25">
        <f t="shared" si="5"/>
        <v>1</v>
      </c>
    </row>
    <row r="151" spans="1:5">
      <c r="A151" s="28">
        <f t="shared" si="4"/>
        <v>141</v>
      </c>
      <c r="B151" s="29" t="s">
        <v>2548</v>
      </c>
      <c r="C151" s="30"/>
      <c r="D151" s="30"/>
      <c r="E151" s="25">
        <f t="shared" si="5"/>
        <v>1</v>
      </c>
    </row>
    <row r="152" spans="1:5">
      <c r="A152" s="28">
        <f t="shared" si="4"/>
        <v>142</v>
      </c>
      <c r="B152" s="29" t="s">
        <v>2549</v>
      </c>
      <c r="C152" s="30"/>
      <c r="D152" s="30"/>
      <c r="E152" s="25">
        <f t="shared" si="5"/>
        <v>1</v>
      </c>
    </row>
    <row r="153" spans="1:5">
      <c r="A153" s="28">
        <f t="shared" si="4"/>
        <v>143</v>
      </c>
      <c r="B153" s="29" t="s">
        <v>2550</v>
      </c>
      <c r="C153" s="30"/>
      <c r="D153" s="30"/>
      <c r="E153" s="25">
        <f t="shared" si="5"/>
        <v>1</v>
      </c>
    </row>
    <row r="154" spans="1:5">
      <c r="A154" s="28">
        <f t="shared" si="4"/>
        <v>144</v>
      </c>
      <c r="B154" s="29" t="s">
        <v>2551</v>
      </c>
      <c r="C154" s="30"/>
      <c r="D154" s="30"/>
      <c r="E154" s="25">
        <f t="shared" si="5"/>
        <v>1</v>
      </c>
    </row>
    <row r="155" spans="1:5">
      <c r="A155" s="28">
        <f t="shared" si="4"/>
        <v>145</v>
      </c>
      <c r="B155" s="29" t="s">
        <v>2552</v>
      </c>
      <c r="C155" s="30"/>
      <c r="D155" s="30"/>
      <c r="E155" s="25">
        <f t="shared" si="5"/>
        <v>1</v>
      </c>
    </row>
    <row r="156" spans="1:5">
      <c r="A156" s="28">
        <f t="shared" si="4"/>
        <v>146</v>
      </c>
      <c r="B156" s="29" t="s">
        <v>2553</v>
      </c>
      <c r="C156" s="30"/>
      <c r="D156" s="30"/>
      <c r="E156" s="25">
        <f t="shared" si="5"/>
        <v>1</v>
      </c>
    </row>
    <row r="157" spans="1:5">
      <c r="A157" s="28">
        <f t="shared" si="4"/>
        <v>147</v>
      </c>
      <c r="B157" s="29" t="s">
        <v>2554</v>
      </c>
      <c r="C157" s="30"/>
      <c r="D157" s="30"/>
      <c r="E157" s="25">
        <f t="shared" si="5"/>
        <v>1</v>
      </c>
    </row>
    <row r="158" spans="1:5">
      <c r="A158" s="28">
        <f t="shared" si="4"/>
        <v>148</v>
      </c>
      <c r="B158" s="29" t="s">
        <v>2555</v>
      </c>
      <c r="C158" s="30"/>
      <c r="D158" s="30"/>
      <c r="E158" s="25">
        <f t="shared" si="5"/>
        <v>1</v>
      </c>
    </row>
    <row r="159" spans="1:5">
      <c r="A159" s="28">
        <f t="shared" si="4"/>
        <v>149</v>
      </c>
      <c r="B159" s="29" t="s">
        <v>2556</v>
      </c>
      <c r="C159" s="30"/>
      <c r="D159" s="30"/>
      <c r="E159" s="25">
        <f t="shared" si="5"/>
        <v>1</v>
      </c>
    </row>
    <row r="160" spans="1:5">
      <c r="A160" s="28">
        <f t="shared" si="4"/>
        <v>150</v>
      </c>
      <c r="B160" s="29" t="s">
        <v>1457</v>
      </c>
      <c r="C160" s="30"/>
      <c r="D160" s="30"/>
      <c r="E160" s="25">
        <f t="shared" si="5"/>
        <v>1</v>
      </c>
    </row>
    <row r="161" spans="1:5">
      <c r="A161" s="28">
        <f t="shared" si="4"/>
        <v>151</v>
      </c>
      <c r="B161" s="29" t="s">
        <v>1458</v>
      </c>
      <c r="C161" s="30"/>
      <c r="D161" s="30"/>
      <c r="E161" s="25">
        <f t="shared" si="5"/>
        <v>1</v>
      </c>
    </row>
    <row r="162" spans="1:5">
      <c r="A162" s="28">
        <f t="shared" si="4"/>
        <v>152</v>
      </c>
      <c r="B162" s="29" t="s">
        <v>1459</v>
      </c>
      <c r="C162" s="30"/>
      <c r="D162" s="30"/>
      <c r="E162" s="25">
        <f t="shared" si="5"/>
        <v>1</v>
      </c>
    </row>
    <row r="163" spans="1:5">
      <c r="A163" s="28">
        <f t="shared" si="4"/>
        <v>153</v>
      </c>
      <c r="B163" s="29" t="s">
        <v>1460</v>
      </c>
      <c r="C163" s="30"/>
      <c r="D163" s="30"/>
      <c r="E163" s="25">
        <f t="shared" si="5"/>
        <v>1</v>
      </c>
    </row>
    <row r="164" spans="1:5">
      <c r="A164" s="28">
        <f t="shared" si="4"/>
        <v>154</v>
      </c>
      <c r="B164" s="29" t="s">
        <v>1461</v>
      </c>
      <c r="C164" s="30"/>
      <c r="D164" s="30"/>
      <c r="E164" s="25">
        <f t="shared" si="5"/>
        <v>1</v>
      </c>
    </row>
    <row r="165" spans="1:5">
      <c r="A165" s="28">
        <f t="shared" si="4"/>
        <v>155</v>
      </c>
      <c r="B165" s="29" t="s">
        <v>1462</v>
      </c>
      <c r="C165" s="30"/>
      <c r="D165" s="30"/>
      <c r="E165" s="25">
        <f t="shared" si="5"/>
        <v>1</v>
      </c>
    </row>
    <row r="166" spans="1:5">
      <c r="A166" s="28">
        <f t="shared" si="4"/>
        <v>156</v>
      </c>
      <c r="B166" s="29" t="s">
        <v>1463</v>
      </c>
      <c r="C166" s="30"/>
      <c r="D166" s="30"/>
      <c r="E166" s="25">
        <f t="shared" si="5"/>
        <v>1</v>
      </c>
    </row>
    <row r="167" spans="1:5">
      <c r="A167" s="28">
        <f t="shared" si="4"/>
        <v>157</v>
      </c>
      <c r="B167" s="29" t="s">
        <v>1464</v>
      </c>
      <c r="C167" s="30"/>
      <c r="D167" s="30"/>
      <c r="E167" s="25">
        <f t="shared" si="5"/>
        <v>1</v>
      </c>
    </row>
    <row r="168" spans="1:5">
      <c r="A168" s="28">
        <f t="shared" si="4"/>
        <v>158</v>
      </c>
      <c r="B168" s="29" t="s">
        <v>1465</v>
      </c>
      <c r="C168" s="30"/>
      <c r="D168" s="30"/>
      <c r="E168" s="25">
        <f t="shared" si="5"/>
        <v>1</v>
      </c>
    </row>
    <row r="169" spans="1:5">
      <c r="A169" s="28">
        <f t="shared" si="4"/>
        <v>159</v>
      </c>
      <c r="B169" s="29" t="s">
        <v>1466</v>
      </c>
      <c r="C169" s="30"/>
      <c r="D169" s="30"/>
      <c r="E169" s="25">
        <f t="shared" si="5"/>
        <v>1</v>
      </c>
    </row>
    <row r="170" spans="1:5">
      <c r="A170" s="28">
        <f t="shared" si="4"/>
        <v>160</v>
      </c>
      <c r="B170" s="29" t="s">
        <v>1467</v>
      </c>
      <c r="C170" s="30"/>
      <c r="D170" s="30"/>
      <c r="E170" s="25">
        <f t="shared" si="5"/>
        <v>1</v>
      </c>
    </row>
    <row r="171" spans="1:5">
      <c r="A171" s="28">
        <f t="shared" si="4"/>
        <v>161</v>
      </c>
      <c r="B171" s="29" t="s">
        <v>1468</v>
      </c>
      <c r="C171" s="30"/>
      <c r="D171" s="30"/>
      <c r="E171" s="25">
        <f t="shared" si="5"/>
        <v>1</v>
      </c>
    </row>
    <row r="172" spans="1:5">
      <c r="A172" s="28">
        <f t="shared" si="4"/>
        <v>162</v>
      </c>
      <c r="B172" s="29" t="s">
        <v>1469</v>
      </c>
      <c r="C172" s="30"/>
      <c r="D172" s="30"/>
      <c r="E172" s="25">
        <f t="shared" si="5"/>
        <v>1</v>
      </c>
    </row>
    <row r="173" spans="1:5">
      <c r="A173" s="28">
        <f t="shared" si="4"/>
        <v>163</v>
      </c>
      <c r="B173" s="29" t="s">
        <v>1470</v>
      </c>
      <c r="C173" s="30"/>
      <c r="D173" s="30"/>
      <c r="E173" s="25">
        <f t="shared" si="5"/>
        <v>1</v>
      </c>
    </row>
    <row r="174" spans="1:5">
      <c r="A174" s="28">
        <f t="shared" si="4"/>
        <v>164</v>
      </c>
      <c r="B174" s="29" t="s">
        <v>1471</v>
      </c>
      <c r="C174" s="30"/>
      <c r="D174" s="30"/>
      <c r="E174" s="25">
        <f t="shared" si="5"/>
        <v>1</v>
      </c>
    </row>
    <row r="175" spans="1:5">
      <c r="A175" s="28">
        <f t="shared" si="4"/>
        <v>165</v>
      </c>
      <c r="B175" s="29" t="s">
        <v>1472</v>
      </c>
      <c r="C175" s="30"/>
      <c r="D175" s="30"/>
      <c r="E175" s="25">
        <f t="shared" si="5"/>
        <v>1</v>
      </c>
    </row>
    <row r="176" spans="1:5">
      <c r="A176" s="28">
        <f t="shared" si="4"/>
        <v>166</v>
      </c>
      <c r="B176" s="29" t="s">
        <v>1473</v>
      </c>
      <c r="C176" s="30"/>
      <c r="D176" s="30"/>
      <c r="E176" s="25">
        <f t="shared" si="5"/>
        <v>1</v>
      </c>
    </row>
    <row r="177" spans="1:5">
      <c r="A177" s="28">
        <f t="shared" si="4"/>
        <v>167</v>
      </c>
      <c r="B177" s="29" t="s">
        <v>1474</v>
      </c>
      <c r="C177" s="30"/>
      <c r="D177" s="30"/>
      <c r="E177" s="25">
        <f t="shared" si="5"/>
        <v>1</v>
      </c>
    </row>
    <row r="178" spans="1:5">
      <c r="A178" s="28">
        <f t="shared" si="4"/>
        <v>168</v>
      </c>
      <c r="B178" s="29" t="s">
        <v>1475</v>
      </c>
      <c r="C178" s="30"/>
      <c r="D178" s="30"/>
      <c r="E178" s="25">
        <f t="shared" si="5"/>
        <v>1</v>
      </c>
    </row>
    <row r="179" spans="1:5">
      <c r="A179" s="28">
        <f t="shared" si="4"/>
        <v>169</v>
      </c>
      <c r="B179" s="29" t="s">
        <v>1476</v>
      </c>
      <c r="C179" s="30"/>
      <c r="D179" s="30"/>
      <c r="E179" s="25">
        <f t="shared" si="5"/>
        <v>1</v>
      </c>
    </row>
    <row r="180" spans="1:5">
      <c r="A180" s="28">
        <f t="shared" si="4"/>
        <v>170</v>
      </c>
      <c r="B180" s="29" t="s">
        <v>1477</v>
      </c>
      <c r="C180" s="30"/>
      <c r="D180" s="30"/>
      <c r="E180" s="25">
        <f t="shared" si="5"/>
        <v>1</v>
      </c>
    </row>
    <row r="181" spans="1:5">
      <c r="A181" s="28">
        <f t="shared" si="4"/>
        <v>171</v>
      </c>
      <c r="B181" s="29" t="s">
        <v>1478</v>
      </c>
      <c r="C181" s="30"/>
      <c r="D181" s="30"/>
      <c r="E181" s="25">
        <f t="shared" si="5"/>
        <v>1</v>
      </c>
    </row>
    <row r="182" spans="1:5">
      <c r="A182" s="28">
        <f t="shared" si="4"/>
        <v>172</v>
      </c>
      <c r="B182" s="29" t="s">
        <v>1479</v>
      </c>
      <c r="C182" s="30"/>
      <c r="D182" s="30"/>
      <c r="E182" s="25">
        <f t="shared" si="5"/>
        <v>1</v>
      </c>
    </row>
    <row r="183" spans="1:5">
      <c r="A183" s="28">
        <f t="shared" si="4"/>
        <v>173</v>
      </c>
      <c r="B183" s="29" t="s">
        <v>1480</v>
      </c>
      <c r="C183" s="30"/>
      <c r="D183" s="30"/>
      <c r="E183" s="25">
        <f t="shared" si="5"/>
        <v>1</v>
      </c>
    </row>
    <row r="184" spans="1:5">
      <c r="A184" s="28">
        <f t="shared" si="4"/>
        <v>174</v>
      </c>
      <c r="B184" s="29" t="s">
        <v>1481</v>
      </c>
      <c r="C184" s="30"/>
      <c r="D184" s="30"/>
      <c r="E184" s="25">
        <f t="shared" si="5"/>
        <v>1</v>
      </c>
    </row>
    <row r="185" spans="1:5">
      <c r="A185" s="28">
        <f t="shared" si="4"/>
        <v>175</v>
      </c>
      <c r="B185" s="29" t="s">
        <v>1482</v>
      </c>
      <c r="C185" s="30"/>
      <c r="D185" s="30"/>
      <c r="E185" s="25">
        <f t="shared" si="5"/>
        <v>1</v>
      </c>
    </row>
    <row r="186" spans="1:5">
      <c r="A186" s="28">
        <f t="shared" si="4"/>
        <v>176</v>
      </c>
      <c r="B186" s="29" t="s">
        <v>1483</v>
      </c>
      <c r="C186" s="30"/>
      <c r="D186" s="30"/>
      <c r="E186" s="25">
        <f t="shared" si="5"/>
        <v>1</v>
      </c>
    </row>
    <row r="187" spans="1:5">
      <c r="A187" s="28">
        <f t="shared" si="4"/>
        <v>177</v>
      </c>
      <c r="B187" s="29" t="s">
        <v>1484</v>
      </c>
      <c r="C187" s="30"/>
      <c r="D187" s="30"/>
      <c r="E187" s="25">
        <f t="shared" si="5"/>
        <v>1</v>
      </c>
    </row>
    <row r="188" spans="1:5">
      <c r="A188" s="28">
        <f t="shared" si="4"/>
        <v>178</v>
      </c>
      <c r="B188" s="29" t="s">
        <v>1485</v>
      </c>
      <c r="C188" s="30"/>
      <c r="D188" s="30"/>
      <c r="E188" s="25">
        <f t="shared" si="5"/>
        <v>1</v>
      </c>
    </row>
    <row r="189" spans="1:5">
      <c r="A189" s="28">
        <f t="shared" si="4"/>
        <v>179</v>
      </c>
      <c r="B189" s="29" t="s">
        <v>1486</v>
      </c>
      <c r="C189" s="30"/>
      <c r="D189" s="30"/>
      <c r="E189" s="25">
        <f t="shared" si="5"/>
        <v>1</v>
      </c>
    </row>
    <row r="190" spans="1:5">
      <c r="A190" s="28">
        <f t="shared" si="4"/>
        <v>180</v>
      </c>
      <c r="B190" s="29" t="s">
        <v>1487</v>
      </c>
      <c r="C190" s="30"/>
      <c r="D190" s="30"/>
      <c r="E190" s="25">
        <f t="shared" si="5"/>
        <v>1</v>
      </c>
    </row>
    <row r="191" spans="1:5">
      <c r="A191" s="28">
        <f t="shared" si="4"/>
        <v>181</v>
      </c>
      <c r="B191" s="29" t="s">
        <v>1488</v>
      </c>
      <c r="C191" s="30"/>
      <c r="D191" s="30"/>
      <c r="E191" s="25">
        <f t="shared" si="5"/>
        <v>1</v>
      </c>
    </row>
    <row r="192" spans="1:5">
      <c r="A192" s="28">
        <f t="shared" si="4"/>
        <v>182</v>
      </c>
      <c r="B192" s="29" t="s">
        <v>1489</v>
      </c>
      <c r="C192" s="30"/>
      <c r="D192" s="30"/>
      <c r="E192" s="25">
        <f t="shared" si="5"/>
        <v>1</v>
      </c>
    </row>
    <row r="193" spans="1:5">
      <c r="A193" s="28">
        <f t="shared" si="4"/>
        <v>183</v>
      </c>
      <c r="B193" s="29" t="s">
        <v>1490</v>
      </c>
      <c r="C193" s="30"/>
      <c r="D193" s="30"/>
      <c r="E193" s="25">
        <f t="shared" si="5"/>
        <v>1</v>
      </c>
    </row>
    <row r="194" spans="1:5">
      <c r="A194" s="28">
        <f t="shared" si="4"/>
        <v>184</v>
      </c>
      <c r="B194" s="29" t="s">
        <v>1491</v>
      </c>
      <c r="C194" s="30"/>
      <c r="D194" s="30"/>
      <c r="E194" s="25">
        <f t="shared" si="5"/>
        <v>1</v>
      </c>
    </row>
    <row r="195" spans="1:5">
      <c r="A195" s="28">
        <f t="shared" si="4"/>
        <v>185</v>
      </c>
      <c r="B195" s="29" t="s">
        <v>1492</v>
      </c>
      <c r="C195" s="30"/>
      <c r="D195" s="30"/>
      <c r="E195" s="25">
        <f t="shared" si="5"/>
        <v>1</v>
      </c>
    </row>
    <row r="196" spans="1:5">
      <c r="A196" s="28">
        <f t="shared" si="4"/>
        <v>186</v>
      </c>
      <c r="B196" s="29" t="s">
        <v>1493</v>
      </c>
      <c r="C196" s="30"/>
      <c r="D196" s="30"/>
      <c r="E196" s="25">
        <f t="shared" si="5"/>
        <v>1</v>
      </c>
    </row>
    <row r="197" spans="1:5">
      <c r="A197" s="28">
        <f t="shared" si="4"/>
        <v>187</v>
      </c>
      <c r="B197" s="29" t="s">
        <v>1494</v>
      </c>
      <c r="C197" s="30"/>
      <c r="D197" s="30"/>
      <c r="E197" s="25">
        <f t="shared" si="5"/>
        <v>1</v>
      </c>
    </row>
    <row r="198" spans="1:5">
      <c r="A198" s="28">
        <f t="shared" si="4"/>
        <v>188</v>
      </c>
      <c r="B198" s="29" t="s">
        <v>1495</v>
      </c>
      <c r="C198" s="30"/>
      <c r="D198" s="30"/>
      <c r="E198" s="25">
        <f t="shared" si="5"/>
        <v>1</v>
      </c>
    </row>
    <row r="199" spans="1:5">
      <c r="A199" s="28">
        <f t="shared" si="4"/>
        <v>189</v>
      </c>
      <c r="B199" s="29" t="s">
        <v>1496</v>
      </c>
      <c r="C199" s="30"/>
      <c r="D199" s="30"/>
      <c r="E199" s="25">
        <f t="shared" si="5"/>
        <v>1</v>
      </c>
    </row>
    <row r="200" spans="1:5">
      <c r="A200" s="28">
        <f t="shared" si="4"/>
        <v>190</v>
      </c>
      <c r="B200" s="29" t="s">
        <v>1497</v>
      </c>
      <c r="C200" s="30"/>
      <c r="D200" s="30"/>
      <c r="E200" s="25">
        <f t="shared" si="5"/>
        <v>1</v>
      </c>
    </row>
    <row r="201" spans="1:5">
      <c r="A201" s="28">
        <f t="shared" si="4"/>
        <v>191</v>
      </c>
      <c r="B201" s="29" t="s">
        <v>1498</v>
      </c>
      <c r="C201" s="30"/>
      <c r="D201" s="30"/>
      <c r="E201" s="25">
        <f t="shared" si="5"/>
        <v>1</v>
      </c>
    </row>
    <row r="202" spans="1:5">
      <c r="A202" s="28">
        <f t="shared" si="4"/>
        <v>192</v>
      </c>
      <c r="B202" s="29" t="s">
        <v>1499</v>
      </c>
      <c r="C202" s="30"/>
      <c r="D202" s="30"/>
      <c r="E202" s="25">
        <f t="shared" si="5"/>
        <v>1</v>
      </c>
    </row>
    <row r="203" spans="1:5">
      <c r="A203" s="28">
        <f t="shared" si="4"/>
        <v>193</v>
      </c>
      <c r="B203" s="29" t="s">
        <v>1500</v>
      </c>
      <c r="C203" s="30"/>
      <c r="D203" s="30"/>
      <c r="E203" s="25">
        <f t="shared" si="5"/>
        <v>1</v>
      </c>
    </row>
    <row r="204" spans="1:5">
      <c r="A204" s="28">
        <f t="shared" ref="A204:A267" si="6">ROW(A204)-10</f>
        <v>194</v>
      </c>
      <c r="B204" s="29" t="s">
        <v>1501</v>
      </c>
      <c r="C204" s="30"/>
      <c r="D204" s="30"/>
      <c r="E204" s="25">
        <f t="shared" ref="E204:E210" si="7">IF(B204="",0,IF(COUNTBLANK(C204:D204)=2,1,0))</f>
        <v>1</v>
      </c>
    </row>
    <row r="205" spans="1:5">
      <c r="A205" s="28">
        <f t="shared" si="6"/>
        <v>195</v>
      </c>
      <c r="B205" s="29" t="s">
        <v>1502</v>
      </c>
      <c r="C205" s="30"/>
      <c r="D205" s="30"/>
      <c r="E205" s="25">
        <f t="shared" si="7"/>
        <v>1</v>
      </c>
    </row>
    <row r="206" spans="1:5">
      <c r="A206" s="28">
        <f t="shared" si="6"/>
        <v>196</v>
      </c>
      <c r="B206" s="29" t="s">
        <v>1503</v>
      </c>
      <c r="C206" s="30"/>
      <c r="D206" s="30"/>
      <c r="E206" s="25">
        <f t="shared" si="7"/>
        <v>1</v>
      </c>
    </row>
    <row r="207" spans="1:5">
      <c r="A207" s="28">
        <f t="shared" si="6"/>
        <v>197</v>
      </c>
      <c r="B207" s="29" t="s">
        <v>1504</v>
      </c>
      <c r="C207" s="30"/>
      <c r="D207" s="30"/>
      <c r="E207" s="25">
        <f t="shared" si="7"/>
        <v>1</v>
      </c>
    </row>
    <row r="208" spans="1:5">
      <c r="A208" s="28">
        <f t="shared" si="6"/>
        <v>198</v>
      </c>
      <c r="B208" s="29" t="s">
        <v>1505</v>
      </c>
      <c r="C208" s="30"/>
      <c r="D208" s="30"/>
      <c r="E208" s="25">
        <f t="shared" si="7"/>
        <v>1</v>
      </c>
    </row>
    <row r="209" spans="1:5">
      <c r="A209" s="28">
        <f t="shared" si="6"/>
        <v>199</v>
      </c>
      <c r="B209" s="29" t="s">
        <v>1506</v>
      </c>
      <c r="C209" s="30"/>
      <c r="D209" s="30"/>
      <c r="E209" s="25">
        <f t="shared" si="7"/>
        <v>1</v>
      </c>
    </row>
    <row r="210" spans="1:5">
      <c r="A210" s="28">
        <f t="shared" si="6"/>
        <v>200</v>
      </c>
      <c r="B210" s="29" t="s">
        <v>1507</v>
      </c>
      <c r="C210" s="30"/>
      <c r="D210" s="30"/>
      <c r="E210" s="25">
        <f t="shared" si="7"/>
        <v>1</v>
      </c>
    </row>
    <row r="211" spans="1:5">
      <c r="A211" s="28">
        <f t="shared" si="6"/>
        <v>201</v>
      </c>
      <c r="B211" s="29" t="s">
        <v>1508</v>
      </c>
      <c r="C211" s="30"/>
      <c r="D211" s="30"/>
      <c r="E211" s="25">
        <f>IF(B211="",0,IF(COUNTBLANK(C211:D211)=2,1,0))</f>
        <v>1</v>
      </c>
    </row>
    <row r="212" spans="1:5">
      <c r="A212" s="28">
        <f t="shared" si="6"/>
        <v>202</v>
      </c>
      <c r="B212" s="29" t="s">
        <v>1509</v>
      </c>
      <c r="C212" s="30"/>
      <c r="D212" s="30"/>
      <c r="E212" s="25">
        <f t="shared" ref="E212:E275" si="8">IF(B212="",0,IF(COUNTBLANK(C212:D212)=2,1,0))</f>
        <v>1</v>
      </c>
    </row>
    <row r="213" spans="1:5">
      <c r="A213" s="28">
        <f t="shared" si="6"/>
        <v>203</v>
      </c>
      <c r="B213" s="29" t="s">
        <v>1510</v>
      </c>
      <c r="C213" s="30"/>
      <c r="D213" s="30"/>
      <c r="E213" s="25">
        <f t="shared" si="8"/>
        <v>1</v>
      </c>
    </row>
    <row r="214" spans="1:5">
      <c r="A214" s="28">
        <f t="shared" si="6"/>
        <v>204</v>
      </c>
      <c r="B214" s="29" t="s">
        <v>1511</v>
      </c>
      <c r="C214" s="30"/>
      <c r="D214" s="30"/>
      <c r="E214" s="25">
        <f t="shared" si="8"/>
        <v>1</v>
      </c>
    </row>
    <row r="215" spans="1:5">
      <c r="A215" s="28">
        <f t="shared" si="6"/>
        <v>205</v>
      </c>
      <c r="B215" s="29" t="s">
        <v>1512</v>
      </c>
      <c r="C215" s="30"/>
      <c r="D215" s="30"/>
      <c r="E215" s="25">
        <f t="shared" si="8"/>
        <v>1</v>
      </c>
    </row>
    <row r="216" spans="1:5">
      <c r="A216" s="28">
        <f t="shared" si="6"/>
        <v>206</v>
      </c>
      <c r="B216" s="29" t="s">
        <v>1513</v>
      </c>
      <c r="C216" s="30"/>
      <c r="D216" s="30"/>
      <c r="E216" s="25">
        <f t="shared" si="8"/>
        <v>1</v>
      </c>
    </row>
    <row r="217" spans="1:5">
      <c r="A217" s="28">
        <f t="shared" si="6"/>
        <v>207</v>
      </c>
      <c r="B217" s="29" t="s">
        <v>1514</v>
      </c>
      <c r="C217" s="30"/>
      <c r="D217" s="30"/>
      <c r="E217" s="25">
        <f t="shared" si="8"/>
        <v>1</v>
      </c>
    </row>
    <row r="218" spans="1:5">
      <c r="A218" s="28">
        <f t="shared" si="6"/>
        <v>208</v>
      </c>
      <c r="B218" s="29" t="s">
        <v>1515</v>
      </c>
      <c r="C218" s="30"/>
      <c r="D218" s="30"/>
      <c r="E218" s="25">
        <f t="shared" si="8"/>
        <v>1</v>
      </c>
    </row>
    <row r="219" spans="1:5">
      <c r="A219" s="28">
        <f t="shared" si="6"/>
        <v>209</v>
      </c>
      <c r="B219" s="29" t="s">
        <v>1516</v>
      </c>
      <c r="C219" s="30"/>
      <c r="D219" s="30"/>
      <c r="E219" s="25">
        <f t="shared" si="8"/>
        <v>1</v>
      </c>
    </row>
    <row r="220" spans="1:5">
      <c r="A220" s="28">
        <f t="shared" si="6"/>
        <v>210</v>
      </c>
      <c r="B220" s="29" t="s">
        <v>1517</v>
      </c>
      <c r="C220" s="30"/>
      <c r="D220" s="30"/>
      <c r="E220" s="25">
        <f t="shared" si="8"/>
        <v>1</v>
      </c>
    </row>
    <row r="221" spans="1:5">
      <c r="A221" s="28">
        <f t="shared" si="6"/>
        <v>211</v>
      </c>
      <c r="B221" s="29" t="s">
        <v>1518</v>
      </c>
      <c r="C221" s="30"/>
      <c r="D221" s="30"/>
      <c r="E221" s="25">
        <f t="shared" si="8"/>
        <v>1</v>
      </c>
    </row>
    <row r="222" spans="1:5">
      <c r="A222" s="28">
        <f t="shared" si="6"/>
        <v>212</v>
      </c>
      <c r="B222" s="29" t="s">
        <v>1519</v>
      </c>
      <c r="C222" s="30"/>
      <c r="D222" s="30"/>
      <c r="E222" s="25">
        <f t="shared" si="8"/>
        <v>1</v>
      </c>
    </row>
    <row r="223" spans="1:5">
      <c r="A223" s="28">
        <f t="shared" si="6"/>
        <v>213</v>
      </c>
      <c r="B223" s="29" t="s">
        <v>1520</v>
      </c>
      <c r="C223" s="30"/>
      <c r="D223" s="30"/>
      <c r="E223" s="25">
        <f t="shared" si="8"/>
        <v>1</v>
      </c>
    </row>
    <row r="224" spans="1:5">
      <c r="A224" s="28">
        <f t="shared" si="6"/>
        <v>214</v>
      </c>
      <c r="B224" s="29" t="s">
        <v>1521</v>
      </c>
      <c r="C224" s="30"/>
      <c r="D224" s="30"/>
      <c r="E224" s="25">
        <f t="shared" si="8"/>
        <v>1</v>
      </c>
    </row>
    <row r="225" spans="1:5">
      <c r="A225" s="28">
        <f t="shared" si="6"/>
        <v>215</v>
      </c>
      <c r="B225" s="29" t="s">
        <v>1522</v>
      </c>
      <c r="C225" s="30"/>
      <c r="D225" s="30"/>
      <c r="E225" s="25">
        <f t="shared" si="8"/>
        <v>1</v>
      </c>
    </row>
    <row r="226" spans="1:5">
      <c r="A226" s="28">
        <f t="shared" si="6"/>
        <v>216</v>
      </c>
      <c r="B226" s="29" t="s">
        <v>1523</v>
      </c>
      <c r="C226" s="30"/>
      <c r="D226" s="30"/>
      <c r="E226" s="25">
        <f t="shared" si="8"/>
        <v>1</v>
      </c>
    </row>
    <row r="227" spans="1:5">
      <c r="A227" s="28">
        <f t="shared" si="6"/>
        <v>217</v>
      </c>
      <c r="B227" s="29" t="s">
        <v>1524</v>
      </c>
      <c r="C227" s="30"/>
      <c r="D227" s="30"/>
      <c r="E227" s="25">
        <f t="shared" si="8"/>
        <v>1</v>
      </c>
    </row>
    <row r="228" spans="1:5">
      <c r="A228" s="28">
        <f t="shared" si="6"/>
        <v>218</v>
      </c>
      <c r="B228" s="29" t="s">
        <v>1525</v>
      </c>
      <c r="C228" s="30"/>
      <c r="D228" s="30"/>
      <c r="E228" s="25">
        <f t="shared" si="8"/>
        <v>1</v>
      </c>
    </row>
    <row r="229" spans="1:5">
      <c r="A229" s="28">
        <f t="shared" si="6"/>
        <v>219</v>
      </c>
      <c r="B229" s="29" t="s">
        <v>1526</v>
      </c>
      <c r="C229" s="30"/>
      <c r="D229" s="30"/>
      <c r="E229" s="25">
        <f t="shared" si="8"/>
        <v>1</v>
      </c>
    </row>
    <row r="230" spans="1:5">
      <c r="A230" s="28">
        <f t="shared" si="6"/>
        <v>220</v>
      </c>
      <c r="B230" s="29" t="s">
        <v>1527</v>
      </c>
      <c r="C230" s="30"/>
      <c r="D230" s="30"/>
      <c r="E230" s="25">
        <f t="shared" si="8"/>
        <v>1</v>
      </c>
    </row>
    <row r="231" spans="1:5">
      <c r="A231" s="28">
        <f t="shared" si="6"/>
        <v>221</v>
      </c>
      <c r="B231" s="29" t="s">
        <v>1528</v>
      </c>
      <c r="C231" s="30"/>
      <c r="D231" s="30"/>
      <c r="E231" s="25">
        <f t="shared" si="8"/>
        <v>1</v>
      </c>
    </row>
    <row r="232" spans="1:5">
      <c r="A232" s="28">
        <f t="shared" si="6"/>
        <v>222</v>
      </c>
      <c r="B232" s="29" t="s">
        <v>1529</v>
      </c>
      <c r="C232" s="30"/>
      <c r="D232" s="30"/>
      <c r="E232" s="25">
        <f t="shared" si="8"/>
        <v>1</v>
      </c>
    </row>
    <row r="233" spans="1:5">
      <c r="A233" s="28">
        <f t="shared" si="6"/>
        <v>223</v>
      </c>
      <c r="B233" s="29" t="s">
        <v>1530</v>
      </c>
      <c r="C233" s="30"/>
      <c r="D233" s="30"/>
      <c r="E233" s="25">
        <f t="shared" si="8"/>
        <v>1</v>
      </c>
    </row>
    <row r="234" spans="1:5">
      <c r="A234" s="28">
        <f t="shared" si="6"/>
        <v>224</v>
      </c>
      <c r="B234" s="29" t="s">
        <v>1531</v>
      </c>
      <c r="C234" s="30"/>
      <c r="D234" s="30"/>
      <c r="E234" s="25">
        <f t="shared" si="8"/>
        <v>1</v>
      </c>
    </row>
    <row r="235" spans="1:5">
      <c r="A235" s="28">
        <f t="shared" si="6"/>
        <v>225</v>
      </c>
      <c r="B235" s="29" t="s">
        <v>1532</v>
      </c>
      <c r="C235" s="30"/>
      <c r="D235" s="30"/>
      <c r="E235" s="25">
        <f t="shared" si="8"/>
        <v>1</v>
      </c>
    </row>
    <row r="236" spans="1:5">
      <c r="A236" s="28">
        <f t="shared" si="6"/>
        <v>226</v>
      </c>
      <c r="B236" s="29" t="s">
        <v>1533</v>
      </c>
      <c r="C236" s="30"/>
      <c r="D236" s="30"/>
      <c r="E236" s="25">
        <f t="shared" si="8"/>
        <v>1</v>
      </c>
    </row>
    <row r="237" spans="1:5">
      <c r="A237" s="28">
        <f t="shared" si="6"/>
        <v>227</v>
      </c>
      <c r="B237" s="29" t="s">
        <v>1534</v>
      </c>
      <c r="C237" s="30"/>
      <c r="D237" s="30"/>
      <c r="E237" s="25">
        <f t="shared" si="8"/>
        <v>1</v>
      </c>
    </row>
    <row r="238" spans="1:5">
      <c r="A238" s="28">
        <f t="shared" si="6"/>
        <v>228</v>
      </c>
      <c r="B238" s="29" t="s">
        <v>1535</v>
      </c>
      <c r="C238" s="30"/>
      <c r="D238" s="30"/>
      <c r="E238" s="25">
        <f t="shared" si="8"/>
        <v>1</v>
      </c>
    </row>
    <row r="239" spans="1:5">
      <c r="A239" s="28">
        <f t="shared" si="6"/>
        <v>229</v>
      </c>
      <c r="B239" s="29" t="s">
        <v>1536</v>
      </c>
      <c r="C239" s="30"/>
      <c r="D239" s="30"/>
      <c r="E239" s="25">
        <f t="shared" si="8"/>
        <v>1</v>
      </c>
    </row>
    <row r="240" spans="1:5">
      <c r="A240" s="28">
        <f t="shared" si="6"/>
        <v>230</v>
      </c>
      <c r="B240" s="29" t="s">
        <v>1537</v>
      </c>
      <c r="C240" s="30"/>
      <c r="D240" s="30"/>
      <c r="E240" s="25">
        <f t="shared" si="8"/>
        <v>1</v>
      </c>
    </row>
    <row r="241" spans="1:5">
      <c r="A241" s="28">
        <f t="shared" si="6"/>
        <v>231</v>
      </c>
      <c r="B241" s="29"/>
      <c r="C241" s="30"/>
      <c r="D241" s="30"/>
      <c r="E241" s="25">
        <f t="shared" si="8"/>
        <v>0</v>
      </c>
    </row>
    <row r="242" spans="1:5">
      <c r="A242" s="28">
        <f t="shared" si="6"/>
        <v>232</v>
      </c>
      <c r="B242" s="29"/>
      <c r="C242" s="30"/>
      <c r="D242" s="30"/>
      <c r="E242" s="25">
        <f t="shared" si="8"/>
        <v>0</v>
      </c>
    </row>
    <row r="243" spans="1:5">
      <c r="A243" s="28">
        <f t="shared" si="6"/>
        <v>233</v>
      </c>
      <c r="B243" s="29"/>
      <c r="C243" s="30"/>
      <c r="D243" s="30"/>
      <c r="E243" s="25">
        <f t="shared" si="8"/>
        <v>0</v>
      </c>
    </row>
    <row r="244" spans="1:5">
      <c r="A244" s="28">
        <f t="shared" si="6"/>
        <v>234</v>
      </c>
      <c r="B244" s="29"/>
      <c r="C244" s="30"/>
      <c r="D244" s="30"/>
      <c r="E244" s="25">
        <f t="shared" si="8"/>
        <v>0</v>
      </c>
    </row>
    <row r="245" spans="1:5">
      <c r="A245" s="28">
        <f t="shared" si="6"/>
        <v>235</v>
      </c>
      <c r="B245" s="29"/>
      <c r="C245" s="30"/>
      <c r="D245" s="30"/>
      <c r="E245" s="25">
        <f t="shared" si="8"/>
        <v>0</v>
      </c>
    </row>
    <row r="246" spans="1:5">
      <c r="A246" s="28">
        <f t="shared" si="6"/>
        <v>236</v>
      </c>
      <c r="B246" s="29"/>
      <c r="C246" s="30"/>
      <c r="D246" s="30"/>
      <c r="E246" s="25">
        <f t="shared" si="8"/>
        <v>0</v>
      </c>
    </row>
    <row r="247" spans="1:5">
      <c r="A247" s="28">
        <f t="shared" si="6"/>
        <v>237</v>
      </c>
      <c r="B247" s="29"/>
      <c r="C247" s="30"/>
      <c r="D247" s="30"/>
      <c r="E247" s="25">
        <f t="shared" si="8"/>
        <v>0</v>
      </c>
    </row>
    <row r="248" spans="1:5">
      <c r="A248" s="28">
        <f t="shared" si="6"/>
        <v>238</v>
      </c>
      <c r="B248" s="29"/>
      <c r="C248" s="30"/>
      <c r="D248" s="30"/>
      <c r="E248" s="25">
        <f t="shared" si="8"/>
        <v>0</v>
      </c>
    </row>
    <row r="249" spans="1:5">
      <c r="A249" s="28">
        <f t="shared" si="6"/>
        <v>239</v>
      </c>
      <c r="B249" s="29"/>
      <c r="C249" s="30"/>
      <c r="D249" s="30"/>
      <c r="E249" s="25">
        <f t="shared" si="8"/>
        <v>0</v>
      </c>
    </row>
    <row r="250" spans="1:5">
      <c r="A250" s="28">
        <f t="shared" si="6"/>
        <v>240</v>
      </c>
      <c r="B250" s="29"/>
      <c r="C250" s="30"/>
      <c r="D250" s="30"/>
      <c r="E250" s="25">
        <f t="shared" si="8"/>
        <v>0</v>
      </c>
    </row>
    <row r="251" spans="1:5">
      <c r="A251" s="28">
        <f t="shared" si="6"/>
        <v>241</v>
      </c>
      <c r="B251" s="29"/>
      <c r="C251" s="30"/>
      <c r="D251" s="30"/>
      <c r="E251" s="25">
        <f t="shared" si="8"/>
        <v>0</v>
      </c>
    </row>
    <row r="252" spans="1:5">
      <c r="A252" s="28">
        <f t="shared" si="6"/>
        <v>242</v>
      </c>
      <c r="B252" s="29"/>
      <c r="C252" s="30"/>
      <c r="D252" s="30"/>
      <c r="E252" s="25">
        <f t="shared" si="8"/>
        <v>0</v>
      </c>
    </row>
    <row r="253" spans="1:5">
      <c r="A253" s="28">
        <f t="shared" si="6"/>
        <v>243</v>
      </c>
      <c r="B253" s="29"/>
      <c r="C253" s="30"/>
      <c r="D253" s="30"/>
      <c r="E253" s="25">
        <f t="shared" si="8"/>
        <v>0</v>
      </c>
    </row>
    <row r="254" spans="1:5">
      <c r="A254" s="28">
        <f t="shared" si="6"/>
        <v>244</v>
      </c>
      <c r="B254" s="29"/>
      <c r="C254" s="30"/>
      <c r="D254" s="30"/>
      <c r="E254" s="25">
        <f t="shared" si="8"/>
        <v>0</v>
      </c>
    </row>
    <row r="255" spans="1:5">
      <c r="A255" s="28">
        <f t="shared" si="6"/>
        <v>245</v>
      </c>
      <c r="B255" s="29"/>
      <c r="C255" s="30"/>
      <c r="D255" s="30"/>
      <c r="E255" s="25">
        <f t="shared" si="8"/>
        <v>0</v>
      </c>
    </row>
    <row r="256" spans="1:5">
      <c r="A256" s="28">
        <f t="shared" si="6"/>
        <v>246</v>
      </c>
      <c r="B256" s="29"/>
      <c r="C256" s="30"/>
      <c r="D256" s="30"/>
      <c r="E256" s="25">
        <f t="shared" si="8"/>
        <v>0</v>
      </c>
    </row>
    <row r="257" spans="1:5">
      <c r="A257" s="28">
        <f t="shared" si="6"/>
        <v>247</v>
      </c>
      <c r="B257" s="29"/>
      <c r="C257" s="30"/>
      <c r="D257" s="30"/>
      <c r="E257" s="25">
        <f t="shared" si="8"/>
        <v>0</v>
      </c>
    </row>
    <row r="258" spans="1:5">
      <c r="A258" s="28">
        <f t="shared" si="6"/>
        <v>248</v>
      </c>
      <c r="B258" s="29"/>
      <c r="C258" s="30"/>
      <c r="D258" s="30"/>
      <c r="E258" s="25">
        <f t="shared" si="8"/>
        <v>0</v>
      </c>
    </row>
    <row r="259" spans="1:5">
      <c r="A259" s="28">
        <f t="shared" si="6"/>
        <v>249</v>
      </c>
      <c r="B259" s="29"/>
      <c r="C259" s="30"/>
      <c r="D259" s="30"/>
      <c r="E259" s="25">
        <f t="shared" si="8"/>
        <v>0</v>
      </c>
    </row>
    <row r="260" spans="1:5">
      <c r="A260" s="28">
        <f t="shared" si="6"/>
        <v>250</v>
      </c>
      <c r="B260" s="29"/>
      <c r="C260" s="30"/>
      <c r="D260" s="30"/>
      <c r="E260" s="25">
        <f t="shared" si="8"/>
        <v>0</v>
      </c>
    </row>
    <row r="261" spans="1:5">
      <c r="A261" s="28">
        <f t="shared" si="6"/>
        <v>251</v>
      </c>
      <c r="B261" s="29"/>
      <c r="C261" s="30"/>
      <c r="D261" s="30"/>
      <c r="E261" s="25">
        <f t="shared" si="8"/>
        <v>0</v>
      </c>
    </row>
    <row r="262" spans="1:5">
      <c r="A262" s="28">
        <f t="shared" si="6"/>
        <v>252</v>
      </c>
      <c r="B262" s="29"/>
      <c r="C262" s="30"/>
      <c r="D262" s="30"/>
      <c r="E262" s="25">
        <f t="shared" si="8"/>
        <v>0</v>
      </c>
    </row>
    <row r="263" spans="1:5">
      <c r="A263" s="28">
        <f t="shared" si="6"/>
        <v>253</v>
      </c>
      <c r="B263" s="29"/>
      <c r="C263" s="30"/>
      <c r="D263" s="30"/>
      <c r="E263" s="25">
        <f t="shared" si="8"/>
        <v>0</v>
      </c>
    </row>
    <row r="264" spans="1:5">
      <c r="A264" s="28">
        <f t="shared" si="6"/>
        <v>254</v>
      </c>
      <c r="B264" s="29"/>
      <c r="C264" s="30"/>
      <c r="D264" s="30"/>
      <c r="E264" s="25">
        <f t="shared" si="8"/>
        <v>0</v>
      </c>
    </row>
    <row r="265" spans="1:5">
      <c r="A265" s="28">
        <f t="shared" si="6"/>
        <v>255</v>
      </c>
      <c r="B265" s="29"/>
      <c r="C265" s="30"/>
      <c r="D265" s="30"/>
      <c r="E265" s="25">
        <f t="shared" si="8"/>
        <v>0</v>
      </c>
    </row>
    <row r="266" spans="1:5">
      <c r="A266" s="28">
        <f t="shared" si="6"/>
        <v>256</v>
      </c>
      <c r="B266" s="29"/>
      <c r="C266" s="30"/>
      <c r="D266" s="30"/>
      <c r="E266" s="25">
        <f t="shared" si="8"/>
        <v>0</v>
      </c>
    </row>
    <row r="267" spans="1:5">
      <c r="A267" s="28">
        <f t="shared" si="6"/>
        <v>257</v>
      </c>
      <c r="B267" s="29"/>
      <c r="C267" s="30"/>
      <c r="D267" s="30"/>
      <c r="E267" s="25">
        <f t="shared" si="8"/>
        <v>0</v>
      </c>
    </row>
    <row r="268" spans="1:5">
      <c r="A268" s="28">
        <f t="shared" ref="A268:A310" si="9">ROW(A268)-10</f>
        <v>258</v>
      </c>
      <c r="B268" s="29"/>
      <c r="C268" s="30"/>
      <c r="D268" s="30"/>
      <c r="E268" s="25">
        <f t="shared" si="8"/>
        <v>0</v>
      </c>
    </row>
    <row r="269" spans="1:5">
      <c r="A269" s="28">
        <f t="shared" si="9"/>
        <v>259</v>
      </c>
      <c r="B269" s="29"/>
      <c r="C269" s="30"/>
      <c r="D269" s="30"/>
      <c r="E269" s="25">
        <f t="shared" si="8"/>
        <v>0</v>
      </c>
    </row>
    <row r="270" spans="1:5">
      <c r="A270" s="28">
        <f t="shared" si="9"/>
        <v>260</v>
      </c>
      <c r="B270" s="29"/>
      <c r="C270" s="30"/>
      <c r="D270" s="30"/>
      <c r="E270" s="25">
        <f t="shared" si="8"/>
        <v>0</v>
      </c>
    </row>
    <row r="271" spans="1:5">
      <c r="A271" s="28">
        <f t="shared" si="9"/>
        <v>261</v>
      </c>
      <c r="B271" s="29"/>
      <c r="C271" s="30"/>
      <c r="D271" s="30"/>
      <c r="E271" s="25">
        <f t="shared" si="8"/>
        <v>0</v>
      </c>
    </row>
    <row r="272" spans="1:5">
      <c r="A272" s="28">
        <f t="shared" si="9"/>
        <v>262</v>
      </c>
      <c r="B272" s="29"/>
      <c r="C272" s="30"/>
      <c r="D272" s="30"/>
      <c r="E272" s="25">
        <f t="shared" si="8"/>
        <v>0</v>
      </c>
    </row>
    <row r="273" spans="1:5">
      <c r="A273" s="28">
        <f t="shared" si="9"/>
        <v>263</v>
      </c>
      <c r="B273" s="29"/>
      <c r="C273" s="30"/>
      <c r="D273" s="30"/>
      <c r="E273" s="25">
        <f t="shared" si="8"/>
        <v>0</v>
      </c>
    </row>
    <row r="274" spans="1:5">
      <c r="A274" s="28">
        <f t="shared" si="9"/>
        <v>264</v>
      </c>
      <c r="B274" s="29"/>
      <c r="C274" s="30"/>
      <c r="D274" s="30"/>
      <c r="E274" s="25">
        <f t="shared" si="8"/>
        <v>0</v>
      </c>
    </row>
    <row r="275" spans="1:5">
      <c r="A275" s="28">
        <f t="shared" si="9"/>
        <v>265</v>
      </c>
      <c r="B275" s="29"/>
      <c r="C275" s="30"/>
      <c r="D275" s="30"/>
      <c r="E275" s="25">
        <f t="shared" si="8"/>
        <v>0</v>
      </c>
    </row>
    <row r="276" spans="1:5">
      <c r="A276" s="28">
        <f t="shared" si="9"/>
        <v>266</v>
      </c>
      <c r="B276" s="29"/>
      <c r="C276" s="30"/>
      <c r="D276" s="30"/>
      <c r="E276" s="25">
        <f t="shared" ref="E276:E310" si="10">IF(B276="",0,IF(COUNTBLANK(C276:D276)=2,1,0))</f>
        <v>0</v>
      </c>
    </row>
    <row r="277" spans="1:5">
      <c r="A277" s="28">
        <f t="shared" si="9"/>
        <v>267</v>
      </c>
      <c r="B277" s="29"/>
      <c r="C277" s="30"/>
      <c r="D277" s="30"/>
      <c r="E277" s="25">
        <f t="shared" si="10"/>
        <v>0</v>
      </c>
    </row>
    <row r="278" spans="1:5">
      <c r="A278" s="28">
        <f t="shared" si="9"/>
        <v>268</v>
      </c>
      <c r="B278" s="29"/>
      <c r="C278" s="30"/>
      <c r="D278" s="30"/>
      <c r="E278" s="25">
        <f t="shared" si="10"/>
        <v>0</v>
      </c>
    </row>
    <row r="279" spans="1:5">
      <c r="A279" s="28">
        <f t="shared" si="9"/>
        <v>269</v>
      </c>
      <c r="B279" s="29"/>
      <c r="C279" s="30"/>
      <c r="D279" s="30"/>
      <c r="E279" s="25">
        <f t="shared" si="10"/>
        <v>0</v>
      </c>
    </row>
    <row r="280" spans="1:5">
      <c r="A280" s="28">
        <f t="shared" si="9"/>
        <v>270</v>
      </c>
      <c r="B280" s="29"/>
      <c r="C280" s="30"/>
      <c r="D280" s="30"/>
      <c r="E280" s="25">
        <f t="shared" si="10"/>
        <v>0</v>
      </c>
    </row>
    <row r="281" spans="1:5">
      <c r="A281" s="28">
        <f t="shared" si="9"/>
        <v>271</v>
      </c>
      <c r="B281" s="29"/>
      <c r="C281" s="30"/>
      <c r="D281" s="30"/>
      <c r="E281" s="25">
        <f t="shared" si="10"/>
        <v>0</v>
      </c>
    </row>
    <row r="282" spans="1:5">
      <c r="A282" s="28">
        <f t="shared" si="9"/>
        <v>272</v>
      </c>
      <c r="B282" s="29"/>
      <c r="C282" s="30"/>
      <c r="D282" s="30"/>
      <c r="E282" s="25">
        <f t="shared" si="10"/>
        <v>0</v>
      </c>
    </row>
    <row r="283" spans="1:5">
      <c r="A283" s="28">
        <f t="shared" si="9"/>
        <v>273</v>
      </c>
      <c r="B283" s="29"/>
      <c r="C283" s="30"/>
      <c r="D283" s="30"/>
      <c r="E283" s="25">
        <f t="shared" si="10"/>
        <v>0</v>
      </c>
    </row>
    <row r="284" spans="1:5">
      <c r="A284" s="28">
        <f t="shared" si="9"/>
        <v>274</v>
      </c>
      <c r="B284" s="29"/>
      <c r="C284" s="30"/>
      <c r="D284" s="30"/>
      <c r="E284" s="25">
        <f t="shared" si="10"/>
        <v>0</v>
      </c>
    </row>
    <row r="285" spans="1:5">
      <c r="A285" s="28">
        <f t="shared" si="9"/>
        <v>275</v>
      </c>
      <c r="B285" s="29"/>
      <c r="C285" s="30"/>
      <c r="D285" s="30"/>
      <c r="E285" s="25">
        <f t="shared" si="10"/>
        <v>0</v>
      </c>
    </row>
    <row r="286" spans="1:5">
      <c r="A286" s="28">
        <f t="shared" si="9"/>
        <v>276</v>
      </c>
      <c r="B286" s="29"/>
      <c r="C286" s="30"/>
      <c r="D286" s="30"/>
      <c r="E286" s="25">
        <f t="shared" si="10"/>
        <v>0</v>
      </c>
    </row>
    <row r="287" spans="1:5">
      <c r="A287" s="28">
        <f t="shared" si="9"/>
        <v>277</v>
      </c>
      <c r="B287" s="29"/>
      <c r="C287" s="30"/>
      <c r="D287" s="30"/>
      <c r="E287" s="25">
        <f t="shared" si="10"/>
        <v>0</v>
      </c>
    </row>
    <row r="288" spans="1:5">
      <c r="A288" s="28">
        <f t="shared" si="9"/>
        <v>278</v>
      </c>
      <c r="B288" s="29"/>
      <c r="C288" s="30"/>
      <c r="D288" s="30"/>
      <c r="E288" s="25">
        <f t="shared" si="10"/>
        <v>0</v>
      </c>
    </row>
    <row r="289" spans="1:5">
      <c r="A289" s="28">
        <f t="shared" si="9"/>
        <v>279</v>
      </c>
      <c r="B289" s="29"/>
      <c r="C289" s="30"/>
      <c r="D289" s="30"/>
      <c r="E289" s="25">
        <f t="shared" si="10"/>
        <v>0</v>
      </c>
    </row>
    <row r="290" spans="1:5">
      <c r="A290" s="28">
        <f t="shared" si="9"/>
        <v>280</v>
      </c>
      <c r="B290" s="29"/>
      <c r="C290" s="30"/>
      <c r="D290" s="30"/>
      <c r="E290" s="25">
        <f t="shared" si="10"/>
        <v>0</v>
      </c>
    </row>
    <row r="291" spans="1:5">
      <c r="A291" s="28">
        <f t="shared" si="9"/>
        <v>281</v>
      </c>
      <c r="B291" s="29"/>
      <c r="C291" s="30"/>
      <c r="D291" s="30"/>
      <c r="E291" s="25">
        <f t="shared" si="10"/>
        <v>0</v>
      </c>
    </row>
    <row r="292" spans="1:5">
      <c r="A292" s="28">
        <f t="shared" si="9"/>
        <v>282</v>
      </c>
      <c r="B292" s="29"/>
      <c r="C292" s="30"/>
      <c r="D292" s="30"/>
      <c r="E292" s="25">
        <f t="shared" si="10"/>
        <v>0</v>
      </c>
    </row>
    <row r="293" spans="1:5">
      <c r="A293" s="28">
        <f t="shared" si="9"/>
        <v>283</v>
      </c>
      <c r="B293" s="29"/>
      <c r="C293" s="30"/>
      <c r="D293" s="30"/>
      <c r="E293" s="25">
        <f t="shared" si="10"/>
        <v>0</v>
      </c>
    </row>
    <row r="294" spans="1:5">
      <c r="A294" s="28">
        <f t="shared" si="9"/>
        <v>284</v>
      </c>
      <c r="B294" s="29"/>
      <c r="C294" s="30"/>
      <c r="D294" s="30"/>
      <c r="E294" s="25">
        <f t="shared" si="10"/>
        <v>0</v>
      </c>
    </row>
    <row r="295" spans="1:5">
      <c r="A295" s="28">
        <f t="shared" si="9"/>
        <v>285</v>
      </c>
      <c r="B295" s="29"/>
      <c r="C295" s="30"/>
      <c r="D295" s="30"/>
      <c r="E295" s="25">
        <f t="shared" si="10"/>
        <v>0</v>
      </c>
    </row>
    <row r="296" spans="1:5">
      <c r="A296" s="28">
        <f t="shared" si="9"/>
        <v>286</v>
      </c>
      <c r="B296" s="29"/>
      <c r="C296" s="30"/>
      <c r="D296" s="30"/>
      <c r="E296" s="25">
        <f t="shared" si="10"/>
        <v>0</v>
      </c>
    </row>
    <row r="297" spans="1:5">
      <c r="A297" s="28">
        <f t="shared" si="9"/>
        <v>287</v>
      </c>
      <c r="B297" s="29"/>
      <c r="C297" s="30"/>
      <c r="D297" s="30"/>
      <c r="E297" s="25">
        <f t="shared" si="10"/>
        <v>0</v>
      </c>
    </row>
    <row r="298" spans="1:5">
      <c r="A298" s="28">
        <f t="shared" si="9"/>
        <v>288</v>
      </c>
      <c r="B298" s="29"/>
      <c r="C298" s="30"/>
      <c r="D298" s="30"/>
      <c r="E298" s="25">
        <f t="shared" si="10"/>
        <v>0</v>
      </c>
    </row>
    <row r="299" spans="1:5">
      <c r="A299" s="28">
        <f t="shared" si="9"/>
        <v>289</v>
      </c>
      <c r="B299" s="29"/>
      <c r="C299" s="30"/>
      <c r="D299" s="30"/>
      <c r="E299" s="25">
        <f t="shared" si="10"/>
        <v>0</v>
      </c>
    </row>
    <row r="300" spans="1:5">
      <c r="A300" s="28">
        <f t="shared" si="9"/>
        <v>290</v>
      </c>
      <c r="B300" s="29"/>
      <c r="C300" s="30"/>
      <c r="D300" s="30"/>
      <c r="E300" s="25">
        <f t="shared" si="10"/>
        <v>0</v>
      </c>
    </row>
    <row r="301" spans="1:5">
      <c r="A301" s="28">
        <f t="shared" si="9"/>
        <v>291</v>
      </c>
      <c r="B301" s="29"/>
      <c r="C301" s="30"/>
      <c r="D301" s="30"/>
      <c r="E301" s="25">
        <f t="shared" si="10"/>
        <v>0</v>
      </c>
    </row>
    <row r="302" spans="1:5">
      <c r="A302" s="28">
        <f t="shared" si="9"/>
        <v>292</v>
      </c>
      <c r="B302" s="29"/>
      <c r="C302" s="30"/>
      <c r="D302" s="30"/>
      <c r="E302" s="25">
        <f t="shared" si="10"/>
        <v>0</v>
      </c>
    </row>
    <row r="303" spans="1:5">
      <c r="A303" s="28">
        <f t="shared" si="9"/>
        <v>293</v>
      </c>
      <c r="B303" s="29"/>
      <c r="C303" s="30"/>
      <c r="D303" s="30"/>
      <c r="E303" s="25">
        <f t="shared" si="10"/>
        <v>0</v>
      </c>
    </row>
    <row r="304" spans="1:5">
      <c r="A304" s="28">
        <f t="shared" si="9"/>
        <v>294</v>
      </c>
      <c r="B304" s="29"/>
      <c r="C304" s="30"/>
      <c r="D304" s="30"/>
      <c r="E304" s="25">
        <f t="shared" si="10"/>
        <v>0</v>
      </c>
    </row>
    <row r="305" spans="1:5">
      <c r="A305" s="28">
        <f t="shared" si="9"/>
        <v>295</v>
      </c>
      <c r="B305" s="29"/>
      <c r="C305" s="30"/>
      <c r="D305" s="30"/>
      <c r="E305" s="25">
        <f t="shared" si="10"/>
        <v>0</v>
      </c>
    </row>
    <row r="306" spans="1:5">
      <c r="A306" s="28">
        <f t="shared" si="9"/>
        <v>296</v>
      </c>
      <c r="B306" s="29"/>
      <c r="C306" s="30"/>
      <c r="D306" s="30"/>
      <c r="E306" s="25">
        <f t="shared" si="10"/>
        <v>0</v>
      </c>
    </row>
    <row r="307" spans="1:5">
      <c r="A307" s="28">
        <f t="shared" si="9"/>
        <v>297</v>
      </c>
      <c r="B307" s="29"/>
      <c r="C307" s="30"/>
      <c r="D307" s="30"/>
      <c r="E307" s="25">
        <f t="shared" si="10"/>
        <v>0</v>
      </c>
    </row>
    <row r="308" spans="1:5">
      <c r="A308" s="28">
        <f t="shared" si="9"/>
        <v>298</v>
      </c>
      <c r="B308" s="29"/>
      <c r="C308" s="30"/>
      <c r="D308" s="30"/>
      <c r="E308" s="25">
        <f t="shared" si="10"/>
        <v>0</v>
      </c>
    </row>
    <row r="309" spans="1:5">
      <c r="A309" s="28">
        <f t="shared" si="9"/>
        <v>299</v>
      </c>
      <c r="B309" s="29"/>
      <c r="C309" s="30"/>
      <c r="D309" s="30"/>
      <c r="E309" s="25">
        <f t="shared" si="10"/>
        <v>0</v>
      </c>
    </row>
    <row r="310" spans="1:5">
      <c r="A310" s="28">
        <f t="shared" si="9"/>
        <v>300</v>
      </c>
      <c r="B310" s="29"/>
      <c r="C310" s="30"/>
      <c r="D310" s="30"/>
      <c r="E310" s="25">
        <f t="shared" si="10"/>
        <v>0</v>
      </c>
    </row>
    <row r="311" spans="1:5">
      <c r="B311" s="31"/>
      <c r="C311" s="31"/>
      <c r="D311" s="31"/>
    </row>
    <row r="312" spans="1:5">
      <c r="B312" s="31"/>
      <c r="C312" s="31"/>
      <c r="D312" s="31"/>
    </row>
    <row r="313" spans="1:5">
      <c r="B313" s="31"/>
      <c r="C313" s="31"/>
      <c r="D313" s="31"/>
    </row>
    <row r="314" spans="1:5">
      <c r="B314" s="31"/>
      <c r="C314" s="31"/>
      <c r="D314" s="31"/>
    </row>
    <row r="315" spans="1:5">
      <c r="B315" s="31"/>
      <c r="C315" s="31"/>
      <c r="D315" s="31"/>
    </row>
    <row r="316" spans="1:5">
      <c r="B316" s="31"/>
      <c r="C316" s="31"/>
      <c r="D316" s="31"/>
    </row>
    <row r="317" spans="1:5">
      <c r="B317" s="31"/>
      <c r="C317" s="31"/>
      <c r="D317" s="31"/>
    </row>
    <row r="318" spans="1:5">
      <c r="B318" s="31"/>
      <c r="C318" s="31"/>
      <c r="D318" s="31"/>
    </row>
    <row r="319" spans="1:5">
      <c r="B319" s="31"/>
      <c r="C319" s="31"/>
      <c r="D319" s="31"/>
    </row>
    <row r="320" spans="1:5">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sheetData>
  <sheetProtection sheet="1" objects="1" scenarios="1" selectLockedCells="1"/>
  <mergeCells count="8">
    <mergeCell ref="A9:A10"/>
    <mergeCell ref="B9:B10"/>
    <mergeCell ref="C9:D9"/>
    <mergeCell ref="C1:D1"/>
    <mergeCell ref="C3:D3"/>
    <mergeCell ref="C5:D5"/>
    <mergeCell ref="C6:D6"/>
    <mergeCell ref="C7:D7"/>
  </mergeCells>
  <phoneticPr fontId="6"/>
  <conditionalFormatting sqref="C3:D3">
    <cfRule type="containsBlanks" dxfId="62" priority="3">
      <formula>LEN(TRIM(C3))=0</formula>
    </cfRule>
  </conditionalFormatting>
  <conditionalFormatting sqref="C11:C310">
    <cfRule type="expression" dxfId="61" priority="2">
      <formula>IF(B11&lt;&gt;"",IF(C11="",TRUE,FALSE))</formula>
    </cfRule>
  </conditionalFormatting>
  <conditionalFormatting sqref="D11:D310">
    <cfRule type="expression" dxfId="60" priority="1">
      <formula>IF(B11&lt;&gt;"",IF(D11="",TRUE,FALSE))</formula>
    </cfRule>
  </conditionalFormatting>
  <dataValidations count="2">
    <dataValidation imeMode="on" allowBlank="1" showInputMessage="1" showErrorMessage="1" sqref="B11:B310 C3"/>
    <dataValidation imeMode="off" allowBlank="1" showInputMessage="1" showErrorMessage="1" sqref="C11:D310"/>
  </dataValidations>
  <pageMargins left="0.56000000000000005" right="0.4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zoomScaleNormal="100" workbookViewId="0">
      <pane ySplit="10" topLeftCell="A11" activePane="bottomLeft" state="frozen"/>
      <selection activeCell="G7" sqref="G7"/>
      <selection pane="bottomLeft" activeCell="C11" sqref="C11"/>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16" t="s">
        <v>0</v>
      </c>
      <c r="C1" s="171" t="str">
        <f ca="1">RIGHT(CELL("filename",C1),LEN(CELL("filename",C1))-FIND("]",CELL("filename",C1)))</f>
        <v>北海道</v>
      </c>
      <c r="D1" s="172"/>
      <c r="F1" s="117" t="s">
        <v>1</v>
      </c>
      <c r="G1" s="118">
        <f>SUM(C$11:C$410)</f>
        <v>0</v>
      </c>
      <c r="H1" s="119" t="s">
        <v>2</v>
      </c>
    </row>
    <row r="2" spans="1:8" ht="15" customHeight="1">
      <c r="B2" s="26"/>
      <c r="F2" s="117" t="s">
        <v>3</v>
      </c>
      <c r="G2" s="118">
        <f>SUM(D$11:D$410)</f>
        <v>0</v>
      </c>
      <c r="H2" s="119" t="s">
        <v>2</v>
      </c>
    </row>
    <row r="3" spans="1:8" ht="15" customHeight="1">
      <c r="B3" s="116" t="s">
        <v>4</v>
      </c>
      <c r="C3" s="173"/>
      <c r="D3" s="173"/>
      <c r="F3" s="117" t="s">
        <v>5</v>
      </c>
      <c r="G3" s="118">
        <f>SUM($G$1:$G$2)</f>
        <v>0</v>
      </c>
      <c r="H3" s="119" t="s">
        <v>2</v>
      </c>
    </row>
    <row r="4" spans="1:8" ht="13.5" customHeight="1">
      <c r="B4" s="26"/>
    </row>
    <row r="5" spans="1:8">
      <c r="B5" s="116" t="s">
        <v>6</v>
      </c>
      <c r="C5" s="174">
        <f>COUNTIF($C$11:$C$410,"&gt;0")</f>
        <v>0</v>
      </c>
      <c r="D5" s="174"/>
      <c r="F5" s="116" t="s">
        <v>7</v>
      </c>
      <c r="G5" s="120">
        <f>COUNT(C$11:C$410)</f>
        <v>0</v>
      </c>
      <c r="H5" s="119" t="s">
        <v>8</v>
      </c>
    </row>
    <row r="6" spans="1:8">
      <c r="B6" s="116" t="s">
        <v>9</v>
      </c>
      <c r="C6" s="174">
        <f>COUNTIF($D$11:$D$410,"&gt;0")</f>
        <v>0</v>
      </c>
      <c r="D6" s="174"/>
      <c r="F6" s="116" t="s">
        <v>10</v>
      </c>
      <c r="G6" s="120">
        <f>COUNT(D$11:D$410)</f>
        <v>0</v>
      </c>
      <c r="H6" s="119" t="s">
        <v>8</v>
      </c>
    </row>
    <row r="7" spans="1:8">
      <c r="B7" s="116" t="s">
        <v>11</v>
      </c>
      <c r="C7" s="174">
        <f>COUNTA($B$11:$B$410)-SUM($E$11:$E$410)</f>
        <v>0</v>
      </c>
      <c r="D7" s="174"/>
      <c r="F7" s="116" t="s">
        <v>12</v>
      </c>
      <c r="G7" s="120">
        <f>COUNTA(B$11:B$410)</f>
        <v>149</v>
      </c>
      <c r="H7" s="119" t="s">
        <v>8</v>
      </c>
    </row>
    <row r="8" spans="1:8" ht="13.5" customHeight="1">
      <c r="B8" s="26"/>
    </row>
    <row r="9" spans="1:8" ht="15.75" customHeight="1">
      <c r="A9" s="168" t="s">
        <v>13</v>
      </c>
      <c r="B9" s="168" t="s">
        <v>14</v>
      </c>
      <c r="C9" s="170" t="s">
        <v>15</v>
      </c>
      <c r="D9" s="170"/>
    </row>
    <row r="10" spans="1:8">
      <c r="A10" s="169"/>
      <c r="B10" s="169"/>
      <c r="C10" s="32" t="s">
        <v>16</v>
      </c>
      <c r="D10" s="32" t="s">
        <v>17</v>
      </c>
    </row>
    <row r="11" spans="1:8">
      <c r="A11" s="28">
        <f>ROW(A11)-10</f>
        <v>1</v>
      </c>
      <c r="B11" s="29" t="s">
        <v>18</v>
      </c>
      <c r="C11" s="30"/>
      <c r="D11" s="30"/>
      <c r="E11" s="25">
        <f>IF(B11="",0,IF(COUNTBLANK(C11:D11)=2,1,0))</f>
        <v>1</v>
      </c>
    </row>
    <row r="12" spans="1:8">
      <c r="A12" s="28">
        <f t="shared" ref="A12:A75" si="0">ROW(A12)-10</f>
        <v>2</v>
      </c>
      <c r="B12" s="29" t="s">
        <v>19</v>
      </c>
      <c r="C12" s="30"/>
      <c r="D12" s="30"/>
      <c r="E12" s="25">
        <f t="shared" ref="E12:E75" si="1">IF(B12="",0,IF(COUNTBLANK(C12:D12)=2,1,0))</f>
        <v>1</v>
      </c>
    </row>
    <row r="13" spans="1:8">
      <c r="A13" s="28">
        <f t="shared" si="0"/>
        <v>3</v>
      </c>
      <c r="B13" s="29" t="s">
        <v>20</v>
      </c>
      <c r="C13" s="30"/>
      <c r="D13" s="30"/>
      <c r="E13" s="25">
        <f t="shared" si="1"/>
        <v>1</v>
      </c>
    </row>
    <row r="14" spans="1:8">
      <c r="A14" s="28">
        <f t="shared" si="0"/>
        <v>4</v>
      </c>
      <c r="B14" s="29" t="s">
        <v>21</v>
      </c>
      <c r="C14" s="30"/>
      <c r="D14" s="30"/>
      <c r="E14" s="25">
        <f t="shared" si="1"/>
        <v>1</v>
      </c>
    </row>
    <row r="15" spans="1:8">
      <c r="A15" s="28">
        <f t="shared" si="0"/>
        <v>5</v>
      </c>
      <c r="B15" s="29" t="s">
        <v>22</v>
      </c>
      <c r="C15" s="30"/>
      <c r="D15" s="30"/>
      <c r="E15" s="25">
        <f t="shared" si="1"/>
        <v>1</v>
      </c>
    </row>
    <row r="16" spans="1:8">
      <c r="A16" s="28">
        <f t="shared" si="0"/>
        <v>6</v>
      </c>
      <c r="B16" s="29" t="s">
        <v>23</v>
      </c>
      <c r="C16" s="30"/>
      <c r="D16" s="30"/>
      <c r="E16" s="25">
        <f t="shared" si="1"/>
        <v>1</v>
      </c>
    </row>
    <row r="17" spans="1:5">
      <c r="A17" s="28">
        <f t="shared" si="0"/>
        <v>7</v>
      </c>
      <c r="B17" s="29" t="s">
        <v>24</v>
      </c>
      <c r="C17" s="30"/>
      <c r="D17" s="30"/>
      <c r="E17" s="25">
        <f t="shared" si="1"/>
        <v>1</v>
      </c>
    </row>
    <row r="18" spans="1:5">
      <c r="A18" s="28">
        <f t="shared" si="0"/>
        <v>8</v>
      </c>
      <c r="B18" s="29" t="s">
        <v>25</v>
      </c>
      <c r="C18" s="30"/>
      <c r="D18" s="30"/>
      <c r="E18" s="25">
        <f t="shared" si="1"/>
        <v>1</v>
      </c>
    </row>
    <row r="19" spans="1:5">
      <c r="A19" s="28">
        <f t="shared" si="0"/>
        <v>9</v>
      </c>
      <c r="B19" s="29" t="s">
        <v>26</v>
      </c>
      <c r="C19" s="30"/>
      <c r="D19" s="30"/>
      <c r="E19" s="25">
        <f t="shared" si="1"/>
        <v>1</v>
      </c>
    </row>
    <row r="20" spans="1:5">
      <c r="A20" s="28">
        <f t="shared" si="0"/>
        <v>10</v>
      </c>
      <c r="B20" s="29" t="s">
        <v>27</v>
      </c>
      <c r="C20" s="30"/>
      <c r="D20" s="30"/>
      <c r="E20" s="25">
        <f t="shared" si="1"/>
        <v>1</v>
      </c>
    </row>
    <row r="21" spans="1:5">
      <c r="A21" s="28">
        <f t="shared" si="0"/>
        <v>11</v>
      </c>
      <c r="B21" s="29" t="s">
        <v>28</v>
      </c>
      <c r="C21" s="30"/>
      <c r="D21" s="30"/>
      <c r="E21" s="25">
        <f t="shared" si="1"/>
        <v>1</v>
      </c>
    </row>
    <row r="22" spans="1:5">
      <c r="A22" s="28">
        <f t="shared" si="0"/>
        <v>12</v>
      </c>
      <c r="B22" s="29" t="s">
        <v>29</v>
      </c>
      <c r="C22" s="30"/>
      <c r="D22" s="30"/>
      <c r="E22" s="25">
        <f t="shared" si="1"/>
        <v>1</v>
      </c>
    </row>
    <row r="23" spans="1:5">
      <c r="A23" s="28">
        <f t="shared" si="0"/>
        <v>13</v>
      </c>
      <c r="B23" s="29" t="s">
        <v>2129</v>
      </c>
      <c r="C23" s="30"/>
      <c r="D23" s="30"/>
      <c r="E23" s="25">
        <f t="shared" si="1"/>
        <v>1</v>
      </c>
    </row>
    <row r="24" spans="1:5">
      <c r="A24" s="28">
        <f t="shared" si="0"/>
        <v>14</v>
      </c>
      <c r="B24" s="29" t="s">
        <v>2130</v>
      </c>
      <c r="C24" s="30"/>
      <c r="D24" s="30"/>
      <c r="E24" s="25">
        <f t="shared" si="1"/>
        <v>1</v>
      </c>
    </row>
    <row r="25" spans="1:5">
      <c r="A25" s="28">
        <f t="shared" si="0"/>
        <v>15</v>
      </c>
      <c r="B25" s="29" t="s">
        <v>30</v>
      </c>
      <c r="C25" s="30"/>
      <c r="D25" s="30"/>
      <c r="E25" s="25">
        <f t="shared" si="1"/>
        <v>1</v>
      </c>
    </row>
    <row r="26" spans="1:5">
      <c r="A26" s="28">
        <f t="shared" si="0"/>
        <v>16</v>
      </c>
      <c r="B26" s="29" t="s">
        <v>31</v>
      </c>
      <c r="C26" s="30"/>
      <c r="D26" s="30"/>
      <c r="E26" s="25">
        <f t="shared" si="1"/>
        <v>1</v>
      </c>
    </row>
    <row r="27" spans="1:5">
      <c r="A27" s="28">
        <f t="shared" si="0"/>
        <v>17</v>
      </c>
      <c r="B27" s="29" t="s">
        <v>2131</v>
      </c>
      <c r="C27" s="30"/>
      <c r="D27" s="30"/>
      <c r="E27" s="25">
        <f t="shared" si="1"/>
        <v>1</v>
      </c>
    </row>
    <row r="28" spans="1:5">
      <c r="A28" s="28">
        <f t="shared" si="0"/>
        <v>18</v>
      </c>
      <c r="B28" s="29" t="s">
        <v>2132</v>
      </c>
      <c r="C28" s="30"/>
      <c r="D28" s="30"/>
      <c r="E28" s="25">
        <f t="shared" si="1"/>
        <v>1</v>
      </c>
    </row>
    <row r="29" spans="1:5">
      <c r="A29" s="28">
        <f t="shared" si="0"/>
        <v>19</v>
      </c>
      <c r="B29" s="29" t="s">
        <v>2133</v>
      </c>
      <c r="C29" s="30"/>
      <c r="D29" s="30"/>
      <c r="E29" s="25">
        <f t="shared" si="1"/>
        <v>1</v>
      </c>
    </row>
    <row r="30" spans="1:5">
      <c r="A30" s="28">
        <f t="shared" si="0"/>
        <v>20</v>
      </c>
      <c r="B30" s="29" t="s">
        <v>2134</v>
      </c>
      <c r="C30" s="30"/>
      <c r="D30" s="30"/>
      <c r="E30" s="25">
        <f t="shared" si="1"/>
        <v>1</v>
      </c>
    </row>
    <row r="31" spans="1:5">
      <c r="A31" s="28">
        <f t="shared" si="0"/>
        <v>21</v>
      </c>
      <c r="B31" s="29" t="s">
        <v>32</v>
      </c>
      <c r="C31" s="30"/>
      <c r="D31" s="30"/>
      <c r="E31" s="25">
        <f t="shared" si="1"/>
        <v>1</v>
      </c>
    </row>
    <row r="32" spans="1:5">
      <c r="A32" s="28">
        <f t="shared" si="0"/>
        <v>22</v>
      </c>
      <c r="B32" s="29" t="s">
        <v>33</v>
      </c>
      <c r="C32" s="30"/>
      <c r="D32" s="30"/>
      <c r="E32" s="25">
        <f t="shared" si="1"/>
        <v>1</v>
      </c>
    </row>
    <row r="33" spans="1:5">
      <c r="A33" s="28">
        <f t="shared" si="0"/>
        <v>23</v>
      </c>
      <c r="B33" s="29" t="s">
        <v>34</v>
      </c>
      <c r="C33" s="30"/>
      <c r="D33" s="30"/>
      <c r="E33" s="25">
        <f t="shared" si="1"/>
        <v>1</v>
      </c>
    </row>
    <row r="34" spans="1:5">
      <c r="A34" s="28">
        <f t="shared" si="0"/>
        <v>24</v>
      </c>
      <c r="B34" s="29" t="s">
        <v>35</v>
      </c>
      <c r="C34" s="30"/>
      <c r="D34" s="30"/>
      <c r="E34" s="25">
        <f t="shared" si="1"/>
        <v>1</v>
      </c>
    </row>
    <row r="35" spans="1:5">
      <c r="A35" s="28">
        <f t="shared" si="0"/>
        <v>25</v>
      </c>
      <c r="B35" s="29" t="s">
        <v>36</v>
      </c>
      <c r="C35" s="30"/>
      <c r="D35" s="30"/>
      <c r="E35" s="25">
        <f t="shared" si="1"/>
        <v>1</v>
      </c>
    </row>
    <row r="36" spans="1:5">
      <c r="A36" s="28">
        <f t="shared" si="0"/>
        <v>26</v>
      </c>
      <c r="B36" s="29" t="s">
        <v>37</v>
      </c>
      <c r="C36" s="30"/>
      <c r="D36" s="30"/>
      <c r="E36" s="25">
        <f t="shared" si="1"/>
        <v>1</v>
      </c>
    </row>
    <row r="37" spans="1:5">
      <c r="A37" s="28">
        <f t="shared" si="0"/>
        <v>27</v>
      </c>
      <c r="B37" s="29" t="s">
        <v>2135</v>
      </c>
      <c r="C37" s="30"/>
      <c r="D37" s="30"/>
      <c r="E37" s="25">
        <f t="shared" si="1"/>
        <v>1</v>
      </c>
    </row>
    <row r="38" spans="1:5">
      <c r="A38" s="28">
        <f t="shared" si="0"/>
        <v>28</v>
      </c>
      <c r="B38" s="29" t="s">
        <v>38</v>
      </c>
      <c r="C38" s="30"/>
      <c r="D38" s="30"/>
      <c r="E38" s="25">
        <f t="shared" si="1"/>
        <v>1</v>
      </c>
    </row>
    <row r="39" spans="1:5">
      <c r="A39" s="28">
        <f t="shared" si="0"/>
        <v>29</v>
      </c>
      <c r="B39" s="29" t="s">
        <v>2136</v>
      </c>
      <c r="C39" s="30"/>
      <c r="D39" s="30"/>
      <c r="E39" s="25">
        <f t="shared" si="1"/>
        <v>1</v>
      </c>
    </row>
    <row r="40" spans="1:5">
      <c r="A40" s="28">
        <f t="shared" si="0"/>
        <v>30</v>
      </c>
      <c r="B40" s="29" t="s">
        <v>2137</v>
      </c>
      <c r="C40" s="30"/>
      <c r="D40" s="30"/>
      <c r="E40" s="25">
        <f t="shared" si="1"/>
        <v>1</v>
      </c>
    </row>
    <row r="41" spans="1:5">
      <c r="A41" s="28">
        <f t="shared" si="0"/>
        <v>31</v>
      </c>
      <c r="B41" s="29" t="s">
        <v>39</v>
      </c>
      <c r="C41" s="30"/>
      <c r="D41" s="30"/>
      <c r="E41" s="25">
        <f t="shared" si="1"/>
        <v>1</v>
      </c>
    </row>
    <row r="42" spans="1:5">
      <c r="A42" s="28">
        <f t="shared" si="0"/>
        <v>32</v>
      </c>
      <c r="B42" s="29" t="s">
        <v>2138</v>
      </c>
      <c r="C42" s="30"/>
      <c r="D42" s="30"/>
      <c r="E42" s="25">
        <f t="shared" si="1"/>
        <v>1</v>
      </c>
    </row>
    <row r="43" spans="1:5">
      <c r="A43" s="28">
        <f t="shared" si="0"/>
        <v>33</v>
      </c>
      <c r="B43" s="29" t="s">
        <v>40</v>
      </c>
      <c r="C43" s="30"/>
      <c r="D43" s="30"/>
      <c r="E43" s="25">
        <f t="shared" si="1"/>
        <v>1</v>
      </c>
    </row>
    <row r="44" spans="1:5">
      <c r="A44" s="28">
        <f t="shared" si="0"/>
        <v>34</v>
      </c>
      <c r="B44" s="29" t="s">
        <v>41</v>
      </c>
      <c r="C44" s="30"/>
      <c r="D44" s="30"/>
      <c r="E44" s="25">
        <f t="shared" si="1"/>
        <v>1</v>
      </c>
    </row>
    <row r="45" spans="1:5">
      <c r="A45" s="28">
        <f t="shared" si="0"/>
        <v>35</v>
      </c>
      <c r="B45" s="29" t="s">
        <v>42</v>
      </c>
      <c r="C45" s="30"/>
      <c r="D45" s="30"/>
      <c r="E45" s="25">
        <f t="shared" si="1"/>
        <v>1</v>
      </c>
    </row>
    <row r="46" spans="1:5">
      <c r="A46" s="28">
        <f t="shared" si="0"/>
        <v>36</v>
      </c>
      <c r="B46" s="29" t="s">
        <v>43</v>
      </c>
      <c r="C46" s="30"/>
      <c r="D46" s="30"/>
      <c r="E46" s="25">
        <f t="shared" si="1"/>
        <v>1</v>
      </c>
    </row>
    <row r="47" spans="1:5">
      <c r="A47" s="28">
        <f t="shared" si="0"/>
        <v>37</v>
      </c>
      <c r="B47" s="29" t="s">
        <v>44</v>
      </c>
      <c r="C47" s="30"/>
      <c r="D47" s="30"/>
      <c r="E47" s="25">
        <f t="shared" si="1"/>
        <v>1</v>
      </c>
    </row>
    <row r="48" spans="1:5">
      <c r="A48" s="28">
        <f t="shared" si="0"/>
        <v>38</v>
      </c>
      <c r="B48" s="29" t="s">
        <v>45</v>
      </c>
      <c r="C48" s="30"/>
      <c r="D48" s="30"/>
      <c r="E48" s="25">
        <f t="shared" si="1"/>
        <v>1</v>
      </c>
    </row>
    <row r="49" spans="1:5">
      <c r="A49" s="28">
        <f t="shared" si="0"/>
        <v>39</v>
      </c>
      <c r="B49" s="29" t="s">
        <v>46</v>
      </c>
      <c r="C49" s="30"/>
      <c r="D49" s="30"/>
      <c r="E49" s="25">
        <f t="shared" si="1"/>
        <v>1</v>
      </c>
    </row>
    <row r="50" spans="1:5">
      <c r="A50" s="28">
        <f t="shared" si="0"/>
        <v>40</v>
      </c>
      <c r="B50" s="29" t="s">
        <v>47</v>
      </c>
      <c r="C50" s="30"/>
      <c r="D50" s="30"/>
      <c r="E50" s="25">
        <f t="shared" si="1"/>
        <v>1</v>
      </c>
    </row>
    <row r="51" spans="1:5">
      <c r="A51" s="28">
        <f t="shared" si="0"/>
        <v>41</v>
      </c>
      <c r="B51" s="29" t="s">
        <v>48</v>
      </c>
      <c r="C51" s="30"/>
      <c r="D51" s="30"/>
      <c r="E51" s="25">
        <f t="shared" si="1"/>
        <v>1</v>
      </c>
    </row>
    <row r="52" spans="1:5">
      <c r="A52" s="28">
        <f t="shared" si="0"/>
        <v>42</v>
      </c>
      <c r="B52" s="29" t="s">
        <v>49</v>
      </c>
      <c r="C52" s="30"/>
      <c r="D52" s="30"/>
      <c r="E52" s="25">
        <f t="shared" si="1"/>
        <v>1</v>
      </c>
    </row>
    <row r="53" spans="1:5">
      <c r="A53" s="28">
        <f t="shared" si="0"/>
        <v>43</v>
      </c>
      <c r="B53" s="29" t="s">
        <v>50</v>
      </c>
      <c r="C53" s="30"/>
      <c r="D53" s="30"/>
      <c r="E53" s="25">
        <f t="shared" si="1"/>
        <v>1</v>
      </c>
    </row>
    <row r="54" spans="1:5">
      <c r="A54" s="28">
        <f t="shared" si="0"/>
        <v>44</v>
      </c>
      <c r="B54" s="29" t="s">
        <v>51</v>
      </c>
      <c r="C54" s="30"/>
      <c r="D54" s="30"/>
      <c r="E54" s="25">
        <f t="shared" si="1"/>
        <v>1</v>
      </c>
    </row>
    <row r="55" spans="1:5">
      <c r="A55" s="28">
        <f t="shared" si="0"/>
        <v>45</v>
      </c>
      <c r="B55" s="29" t="s">
        <v>52</v>
      </c>
      <c r="C55" s="30"/>
      <c r="D55" s="30"/>
      <c r="E55" s="25">
        <f t="shared" si="1"/>
        <v>1</v>
      </c>
    </row>
    <row r="56" spans="1:5">
      <c r="A56" s="28">
        <f t="shared" si="0"/>
        <v>46</v>
      </c>
      <c r="B56" s="29" t="s">
        <v>2139</v>
      </c>
      <c r="C56" s="30"/>
      <c r="D56" s="30"/>
      <c r="E56" s="25">
        <f t="shared" si="1"/>
        <v>1</v>
      </c>
    </row>
    <row r="57" spans="1:5">
      <c r="A57" s="28">
        <f t="shared" si="0"/>
        <v>47</v>
      </c>
      <c r="B57" s="29" t="s">
        <v>53</v>
      </c>
      <c r="C57" s="30"/>
      <c r="D57" s="30"/>
      <c r="E57" s="25">
        <f t="shared" si="1"/>
        <v>1</v>
      </c>
    </row>
    <row r="58" spans="1:5">
      <c r="A58" s="28">
        <f t="shared" si="0"/>
        <v>48</v>
      </c>
      <c r="B58" s="29" t="s">
        <v>54</v>
      </c>
      <c r="C58" s="30"/>
      <c r="D58" s="30"/>
      <c r="E58" s="25">
        <f t="shared" si="1"/>
        <v>1</v>
      </c>
    </row>
    <row r="59" spans="1:5">
      <c r="A59" s="28">
        <f t="shared" si="0"/>
        <v>49</v>
      </c>
      <c r="B59" s="29" t="s">
        <v>2140</v>
      </c>
      <c r="C59" s="30"/>
      <c r="D59" s="30"/>
      <c r="E59" s="25">
        <f t="shared" si="1"/>
        <v>1</v>
      </c>
    </row>
    <row r="60" spans="1:5">
      <c r="A60" s="28">
        <f t="shared" si="0"/>
        <v>50</v>
      </c>
      <c r="B60" s="29" t="s">
        <v>55</v>
      </c>
      <c r="C60" s="30"/>
      <c r="D60" s="30"/>
      <c r="E60" s="25">
        <f t="shared" si="1"/>
        <v>1</v>
      </c>
    </row>
    <row r="61" spans="1:5">
      <c r="A61" s="28">
        <f t="shared" si="0"/>
        <v>51</v>
      </c>
      <c r="B61" s="29" t="s">
        <v>56</v>
      </c>
      <c r="C61" s="30"/>
      <c r="D61" s="30"/>
      <c r="E61" s="25">
        <f t="shared" si="1"/>
        <v>1</v>
      </c>
    </row>
    <row r="62" spans="1:5">
      <c r="A62" s="28">
        <f t="shared" si="0"/>
        <v>52</v>
      </c>
      <c r="B62" s="29" t="s">
        <v>57</v>
      </c>
      <c r="C62" s="30"/>
      <c r="D62" s="30"/>
      <c r="E62" s="25">
        <f t="shared" si="1"/>
        <v>1</v>
      </c>
    </row>
    <row r="63" spans="1:5">
      <c r="A63" s="28">
        <f t="shared" si="0"/>
        <v>53</v>
      </c>
      <c r="B63" s="29" t="s">
        <v>58</v>
      </c>
      <c r="C63" s="30"/>
      <c r="D63" s="30"/>
      <c r="E63" s="25">
        <f t="shared" si="1"/>
        <v>1</v>
      </c>
    </row>
    <row r="64" spans="1:5">
      <c r="A64" s="28">
        <f t="shared" si="0"/>
        <v>54</v>
      </c>
      <c r="B64" s="29" t="s">
        <v>59</v>
      </c>
      <c r="C64" s="30"/>
      <c r="D64" s="30"/>
      <c r="E64" s="25">
        <f t="shared" si="1"/>
        <v>1</v>
      </c>
    </row>
    <row r="65" spans="1:5">
      <c r="A65" s="28">
        <f t="shared" si="0"/>
        <v>55</v>
      </c>
      <c r="B65" s="29" t="s">
        <v>60</v>
      </c>
      <c r="C65" s="30"/>
      <c r="D65" s="30"/>
      <c r="E65" s="25">
        <f t="shared" si="1"/>
        <v>1</v>
      </c>
    </row>
    <row r="66" spans="1:5">
      <c r="A66" s="28">
        <f t="shared" si="0"/>
        <v>56</v>
      </c>
      <c r="B66" s="29" t="s">
        <v>61</v>
      </c>
      <c r="C66" s="30"/>
      <c r="D66" s="30"/>
      <c r="E66" s="25">
        <f t="shared" si="1"/>
        <v>1</v>
      </c>
    </row>
    <row r="67" spans="1:5">
      <c r="A67" s="28">
        <f t="shared" si="0"/>
        <v>57</v>
      </c>
      <c r="B67" s="29" t="s">
        <v>62</v>
      </c>
      <c r="C67" s="30"/>
      <c r="D67" s="30"/>
      <c r="E67" s="25">
        <f t="shared" si="1"/>
        <v>1</v>
      </c>
    </row>
    <row r="68" spans="1:5">
      <c r="A68" s="28">
        <f t="shared" si="0"/>
        <v>58</v>
      </c>
      <c r="B68" s="29" t="s">
        <v>63</v>
      </c>
      <c r="C68" s="30"/>
      <c r="D68" s="30"/>
      <c r="E68" s="25">
        <f t="shared" si="1"/>
        <v>1</v>
      </c>
    </row>
    <row r="69" spans="1:5">
      <c r="A69" s="28">
        <f t="shared" si="0"/>
        <v>59</v>
      </c>
      <c r="B69" s="29" t="s">
        <v>64</v>
      </c>
      <c r="C69" s="30"/>
      <c r="D69" s="30"/>
      <c r="E69" s="25">
        <f t="shared" si="1"/>
        <v>1</v>
      </c>
    </row>
    <row r="70" spans="1:5">
      <c r="A70" s="28">
        <f t="shared" si="0"/>
        <v>60</v>
      </c>
      <c r="B70" s="29" t="s">
        <v>65</v>
      </c>
      <c r="C70" s="30"/>
      <c r="D70" s="30"/>
      <c r="E70" s="25">
        <f t="shared" si="1"/>
        <v>1</v>
      </c>
    </row>
    <row r="71" spans="1:5">
      <c r="A71" s="28">
        <f t="shared" si="0"/>
        <v>61</v>
      </c>
      <c r="B71" s="29" t="s">
        <v>66</v>
      </c>
      <c r="C71" s="30"/>
      <c r="D71" s="30"/>
      <c r="E71" s="25">
        <f t="shared" si="1"/>
        <v>1</v>
      </c>
    </row>
    <row r="72" spans="1:5">
      <c r="A72" s="28">
        <f t="shared" si="0"/>
        <v>62</v>
      </c>
      <c r="B72" s="29" t="s">
        <v>67</v>
      </c>
      <c r="C72" s="30"/>
      <c r="D72" s="30"/>
      <c r="E72" s="25">
        <f t="shared" si="1"/>
        <v>1</v>
      </c>
    </row>
    <row r="73" spans="1:5">
      <c r="A73" s="28">
        <f t="shared" si="0"/>
        <v>63</v>
      </c>
      <c r="B73" s="29" t="s">
        <v>68</v>
      </c>
      <c r="C73" s="30"/>
      <c r="D73" s="30"/>
      <c r="E73" s="25">
        <f t="shared" si="1"/>
        <v>1</v>
      </c>
    </row>
    <row r="74" spans="1:5">
      <c r="A74" s="28">
        <f t="shared" si="0"/>
        <v>64</v>
      </c>
      <c r="B74" s="29" t="s">
        <v>69</v>
      </c>
      <c r="C74" s="30"/>
      <c r="D74" s="30"/>
      <c r="E74" s="25">
        <f t="shared" si="1"/>
        <v>1</v>
      </c>
    </row>
    <row r="75" spans="1:5">
      <c r="A75" s="28">
        <f t="shared" si="0"/>
        <v>65</v>
      </c>
      <c r="B75" s="29" t="s">
        <v>70</v>
      </c>
      <c r="C75" s="30"/>
      <c r="D75" s="30"/>
      <c r="E75" s="25">
        <f t="shared" si="1"/>
        <v>1</v>
      </c>
    </row>
    <row r="76" spans="1:5">
      <c r="A76" s="28">
        <f t="shared" ref="A76:A139" si="2">ROW(A76)-10</f>
        <v>66</v>
      </c>
      <c r="B76" s="29" t="s">
        <v>71</v>
      </c>
      <c r="C76" s="30"/>
      <c r="D76" s="30"/>
      <c r="E76" s="25">
        <f t="shared" ref="E76:E139" si="3">IF(B76="",0,IF(COUNTBLANK(C76:D76)=2,1,0))</f>
        <v>1</v>
      </c>
    </row>
    <row r="77" spans="1:5">
      <c r="A77" s="28">
        <f t="shared" si="2"/>
        <v>67</v>
      </c>
      <c r="B77" s="29" t="s">
        <v>72</v>
      </c>
      <c r="C77" s="30"/>
      <c r="D77" s="30"/>
      <c r="E77" s="25">
        <f t="shared" si="3"/>
        <v>1</v>
      </c>
    </row>
    <row r="78" spans="1:5">
      <c r="A78" s="28">
        <f t="shared" si="2"/>
        <v>68</v>
      </c>
      <c r="B78" s="29" t="s">
        <v>73</v>
      </c>
      <c r="C78" s="30"/>
      <c r="D78" s="30"/>
      <c r="E78" s="25">
        <f t="shared" si="3"/>
        <v>1</v>
      </c>
    </row>
    <row r="79" spans="1:5">
      <c r="A79" s="28">
        <f t="shared" si="2"/>
        <v>69</v>
      </c>
      <c r="B79" s="29" t="s">
        <v>2141</v>
      </c>
      <c r="C79" s="30"/>
      <c r="D79" s="30"/>
      <c r="E79" s="25">
        <f t="shared" si="3"/>
        <v>1</v>
      </c>
    </row>
    <row r="80" spans="1:5">
      <c r="A80" s="28">
        <f t="shared" si="2"/>
        <v>70</v>
      </c>
      <c r="B80" s="29" t="s">
        <v>74</v>
      </c>
      <c r="C80" s="30"/>
      <c r="D80" s="30"/>
      <c r="E80" s="25">
        <f t="shared" si="3"/>
        <v>1</v>
      </c>
    </row>
    <row r="81" spans="1:5">
      <c r="A81" s="28">
        <f t="shared" si="2"/>
        <v>71</v>
      </c>
      <c r="B81" s="29" t="s">
        <v>75</v>
      </c>
      <c r="C81" s="30"/>
      <c r="D81" s="30"/>
      <c r="E81" s="25">
        <f t="shared" si="3"/>
        <v>1</v>
      </c>
    </row>
    <row r="82" spans="1:5">
      <c r="A82" s="28">
        <f t="shared" si="2"/>
        <v>72</v>
      </c>
      <c r="B82" s="29" t="s">
        <v>76</v>
      </c>
      <c r="C82" s="30"/>
      <c r="D82" s="30"/>
      <c r="E82" s="25">
        <f t="shared" si="3"/>
        <v>1</v>
      </c>
    </row>
    <row r="83" spans="1:5">
      <c r="A83" s="28">
        <f t="shared" si="2"/>
        <v>73</v>
      </c>
      <c r="B83" s="29" t="s">
        <v>77</v>
      </c>
      <c r="C83" s="30"/>
      <c r="D83" s="30"/>
      <c r="E83" s="25">
        <f t="shared" si="3"/>
        <v>1</v>
      </c>
    </row>
    <row r="84" spans="1:5">
      <c r="A84" s="28">
        <f t="shared" si="2"/>
        <v>74</v>
      </c>
      <c r="B84" s="29" t="s">
        <v>78</v>
      </c>
      <c r="C84" s="30"/>
      <c r="D84" s="30"/>
      <c r="E84" s="25">
        <f t="shared" si="3"/>
        <v>1</v>
      </c>
    </row>
    <row r="85" spans="1:5">
      <c r="A85" s="28">
        <f t="shared" si="2"/>
        <v>75</v>
      </c>
      <c r="B85" s="29" t="s">
        <v>79</v>
      </c>
      <c r="C85" s="30"/>
      <c r="D85" s="30"/>
      <c r="E85" s="25">
        <f t="shared" si="3"/>
        <v>1</v>
      </c>
    </row>
    <row r="86" spans="1:5">
      <c r="A86" s="28">
        <f t="shared" si="2"/>
        <v>76</v>
      </c>
      <c r="B86" s="29" t="s">
        <v>80</v>
      </c>
      <c r="C86" s="30"/>
      <c r="D86" s="30"/>
      <c r="E86" s="25">
        <f t="shared" si="3"/>
        <v>1</v>
      </c>
    </row>
    <row r="87" spans="1:5">
      <c r="A87" s="28">
        <f t="shared" si="2"/>
        <v>77</v>
      </c>
      <c r="B87" s="29" t="s">
        <v>81</v>
      </c>
      <c r="C87" s="30"/>
      <c r="D87" s="30"/>
      <c r="E87" s="25">
        <f t="shared" si="3"/>
        <v>1</v>
      </c>
    </row>
    <row r="88" spans="1:5">
      <c r="A88" s="28">
        <f t="shared" si="2"/>
        <v>78</v>
      </c>
      <c r="B88" s="29" t="s">
        <v>82</v>
      </c>
      <c r="C88" s="30"/>
      <c r="D88" s="30"/>
      <c r="E88" s="25">
        <f t="shared" si="3"/>
        <v>1</v>
      </c>
    </row>
    <row r="89" spans="1:5">
      <c r="A89" s="28">
        <f t="shared" si="2"/>
        <v>79</v>
      </c>
      <c r="B89" s="29" t="s">
        <v>83</v>
      </c>
      <c r="C89" s="30"/>
      <c r="D89" s="30"/>
      <c r="E89" s="25">
        <f t="shared" si="3"/>
        <v>1</v>
      </c>
    </row>
    <row r="90" spans="1:5">
      <c r="A90" s="28">
        <f t="shared" si="2"/>
        <v>80</v>
      </c>
      <c r="B90" s="29" t="s">
        <v>84</v>
      </c>
      <c r="C90" s="30"/>
      <c r="D90" s="30"/>
      <c r="E90" s="25">
        <f t="shared" si="3"/>
        <v>1</v>
      </c>
    </row>
    <row r="91" spans="1:5">
      <c r="A91" s="28">
        <f t="shared" si="2"/>
        <v>81</v>
      </c>
      <c r="B91" s="29" t="s">
        <v>85</v>
      </c>
      <c r="C91" s="30"/>
      <c r="D91" s="30"/>
      <c r="E91" s="25">
        <f t="shared" si="3"/>
        <v>1</v>
      </c>
    </row>
    <row r="92" spans="1:5">
      <c r="A92" s="28">
        <f t="shared" si="2"/>
        <v>82</v>
      </c>
      <c r="B92" s="29" t="s">
        <v>86</v>
      </c>
      <c r="C92" s="30"/>
      <c r="D92" s="30"/>
      <c r="E92" s="25">
        <f t="shared" si="3"/>
        <v>1</v>
      </c>
    </row>
    <row r="93" spans="1:5">
      <c r="A93" s="28">
        <f t="shared" si="2"/>
        <v>83</v>
      </c>
      <c r="B93" s="29" t="s">
        <v>87</v>
      </c>
      <c r="C93" s="30"/>
      <c r="D93" s="30"/>
      <c r="E93" s="25">
        <f t="shared" si="3"/>
        <v>1</v>
      </c>
    </row>
    <row r="94" spans="1:5">
      <c r="A94" s="28">
        <f t="shared" si="2"/>
        <v>84</v>
      </c>
      <c r="B94" s="29" t="s">
        <v>88</v>
      </c>
      <c r="C94" s="30"/>
      <c r="D94" s="30"/>
      <c r="E94" s="25">
        <f t="shared" si="3"/>
        <v>1</v>
      </c>
    </row>
    <row r="95" spans="1:5">
      <c r="A95" s="28">
        <f t="shared" si="2"/>
        <v>85</v>
      </c>
      <c r="B95" s="29" t="s">
        <v>89</v>
      </c>
      <c r="C95" s="30"/>
      <c r="D95" s="30"/>
      <c r="E95" s="25">
        <f t="shared" si="3"/>
        <v>1</v>
      </c>
    </row>
    <row r="96" spans="1:5">
      <c r="A96" s="28">
        <f t="shared" si="2"/>
        <v>86</v>
      </c>
      <c r="B96" s="29" t="s">
        <v>90</v>
      </c>
      <c r="C96" s="30"/>
      <c r="D96" s="30"/>
      <c r="E96" s="25">
        <f t="shared" si="3"/>
        <v>1</v>
      </c>
    </row>
    <row r="97" spans="1:5">
      <c r="A97" s="28">
        <f t="shared" si="2"/>
        <v>87</v>
      </c>
      <c r="B97" s="29" t="s">
        <v>91</v>
      </c>
      <c r="C97" s="30"/>
      <c r="D97" s="30"/>
      <c r="E97" s="25">
        <f t="shared" si="3"/>
        <v>1</v>
      </c>
    </row>
    <row r="98" spans="1:5">
      <c r="A98" s="28">
        <f t="shared" si="2"/>
        <v>88</v>
      </c>
      <c r="B98" s="29" t="s">
        <v>92</v>
      </c>
      <c r="C98" s="30"/>
      <c r="D98" s="30"/>
      <c r="E98" s="25">
        <f t="shared" si="3"/>
        <v>1</v>
      </c>
    </row>
    <row r="99" spans="1:5" ht="27">
      <c r="A99" s="28">
        <f t="shared" si="2"/>
        <v>89</v>
      </c>
      <c r="B99" s="29" t="s">
        <v>93</v>
      </c>
      <c r="C99" s="30"/>
      <c r="D99" s="30"/>
      <c r="E99" s="25">
        <f t="shared" si="3"/>
        <v>1</v>
      </c>
    </row>
    <row r="100" spans="1:5">
      <c r="A100" s="28">
        <f t="shared" si="2"/>
        <v>90</v>
      </c>
      <c r="B100" s="29" t="s">
        <v>94</v>
      </c>
      <c r="C100" s="30"/>
      <c r="D100" s="30"/>
      <c r="E100" s="25">
        <f t="shared" si="3"/>
        <v>1</v>
      </c>
    </row>
    <row r="101" spans="1:5">
      <c r="A101" s="28">
        <f t="shared" si="2"/>
        <v>91</v>
      </c>
      <c r="B101" s="29" t="s">
        <v>95</v>
      </c>
      <c r="C101" s="30"/>
      <c r="D101" s="30"/>
      <c r="E101" s="25">
        <f t="shared" si="3"/>
        <v>1</v>
      </c>
    </row>
    <row r="102" spans="1:5">
      <c r="A102" s="28">
        <f t="shared" si="2"/>
        <v>92</v>
      </c>
      <c r="B102" s="29" t="s">
        <v>96</v>
      </c>
      <c r="C102" s="30"/>
      <c r="D102" s="30"/>
      <c r="E102" s="25">
        <f t="shared" si="3"/>
        <v>1</v>
      </c>
    </row>
    <row r="103" spans="1:5">
      <c r="A103" s="28">
        <f t="shared" si="2"/>
        <v>93</v>
      </c>
      <c r="B103" s="29" t="s">
        <v>97</v>
      </c>
      <c r="C103" s="30"/>
      <c r="D103" s="30"/>
      <c r="E103" s="25">
        <f t="shared" si="3"/>
        <v>1</v>
      </c>
    </row>
    <row r="104" spans="1:5">
      <c r="A104" s="28">
        <f t="shared" si="2"/>
        <v>94</v>
      </c>
      <c r="B104" s="29" t="s">
        <v>98</v>
      </c>
      <c r="C104" s="30"/>
      <c r="D104" s="30"/>
      <c r="E104" s="25">
        <f t="shared" si="3"/>
        <v>1</v>
      </c>
    </row>
    <row r="105" spans="1:5">
      <c r="A105" s="28">
        <f t="shared" si="2"/>
        <v>95</v>
      </c>
      <c r="B105" s="29" t="s">
        <v>99</v>
      </c>
      <c r="C105" s="30"/>
      <c r="D105" s="30"/>
      <c r="E105" s="25">
        <f t="shared" si="3"/>
        <v>1</v>
      </c>
    </row>
    <row r="106" spans="1:5">
      <c r="A106" s="28">
        <f t="shared" si="2"/>
        <v>96</v>
      </c>
      <c r="B106" s="29" t="s">
        <v>100</v>
      </c>
      <c r="C106" s="30"/>
      <c r="D106" s="30"/>
      <c r="E106" s="25">
        <f t="shared" si="3"/>
        <v>1</v>
      </c>
    </row>
    <row r="107" spans="1:5">
      <c r="A107" s="28">
        <f t="shared" si="2"/>
        <v>97</v>
      </c>
      <c r="B107" s="29" t="s">
        <v>101</v>
      </c>
      <c r="C107" s="30"/>
      <c r="D107" s="30"/>
      <c r="E107" s="25">
        <f t="shared" si="3"/>
        <v>1</v>
      </c>
    </row>
    <row r="108" spans="1:5">
      <c r="A108" s="28">
        <f t="shared" si="2"/>
        <v>98</v>
      </c>
      <c r="B108" s="29" t="s">
        <v>102</v>
      </c>
      <c r="C108" s="30"/>
      <c r="D108" s="30"/>
      <c r="E108" s="25">
        <f t="shared" si="3"/>
        <v>1</v>
      </c>
    </row>
    <row r="109" spans="1:5">
      <c r="A109" s="28">
        <f t="shared" si="2"/>
        <v>99</v>
      </c>
      <c r="B109" s="29" t="s">
        <v>103</v>
      </c>
      <c r="C109" s="30"/>
      <c r="D109" s="30"/>
      <c r="E109" s="25">
        <f t="shared" si="3"/>
        <v>1</v>
      </c>
    </row>
    <row r="110" spans="1:5">
      <c r="A110" s="28">
        <f t="shared" si="2"/>
        <v>100</v>
      </c>
      <c r="B110" s="29" t="s">
        <v>2142</v>
      </c>
      <c r="C110" s="30"/>
      <c r="D110" s="30"/>
      <c r="E110" s="25">
        <f t="shared" si="3"/>
        <v>1</v>
      </c>
    </row>
    <row r="111" spans="1:5">
      <c r="A111" s="28">
        <f t="shared" si="2"/>
        <v>101</v>
      </c>
      <c r="B111" s="29" t="s">
        <v>104</v>
      </c>
      <c r="C111" s="30"/>
      <c r="D111" s="30"/>
      <c r="E111" s="25">
        <f t="shared" si="3"/>
        <v>1</v>
      </c>
    </row>
    <row r="112" spans="1:5">
      <c r="A112" s="28">
        <f t="shared" si="2"/>
        <v>102</v>
      </c>
      <c r="B112" s="29" t="s">
        <v>105</v>
      </c>
      <c r="C112" s="30"/>
      <c r="D112" s="30"/>
      <c r="E112" s="25">
        <f t="shared" si="3"/>
        <v>1</v>
      </c>
    </row>
    <row r="113" spans="1:5">
      <c r="A113" s="28">
        <f t="shared" si="2"/>
        <v>103</v>
      </c>
      <c r="B113" s="29" t="s">
        <v>106</v>
      </c>
      <c r="C113" s="30"/>
      <c r="D113" s="30"/>
      <c r="E113" s="25">
        <f t="shared" si="3"/>
        <v>1</v>
      </c>
    </row>
    <row r="114" spans="1:5">
      <c r="A114" s="28">
        <f t="shared" si="2"/>
        <v>104</v>
      </c>
      <c r="B114" s="29" t="s">
        <v>107</v>
      </c>
      <c r="C114" s="30"/>
      <c r="D114" s="30"/>
      <c r="E114" s="25">
        <f t="shared" si="3"/>
        <v>1</v>
      </c>
    </row>
    <row r="115" spans="1:5">
      <c r="A115" s="28">
        <f t="shared" si="2"/>
        <v>105</v>
      </c>
      <c r="B115" s="29" t="s">
        <v>108</v>
      </c>
      <c r="C115" s="30"/>
      <c r="D115" s="30"/>
      <c r="E115" s="25">
        <f t="shared" si="3"/>
        <v>1</v>
      </c>
    </row>
    <row r="116" spans="1:5">
      <c r="A116" s="28">
        <f t="shared" si="2"/>
        <v>106</v>
      </c>
      <c r="B116" s="29" t="s">
        <v>109</v>
      </c>
      <c r="C116" s="30"/>
      <c r="D116" s="30"/>
      <c r="E116" s="25">
        <f t="shared" si="3"/>
        <v>1</v>
      </c>
    </row>
    <row r="117" spans="1:5">
      <c r="A117" s="28">
        <f t="shared" si="2"/>
        <v>107</v>
      </c>
      <c r="B117" s="29" t="s">
        <v>110</v>
      </c>
      <c r="C117" s="30"/>
      <c r="D117" s="30"/>
      <c r="E117" s="25">
        <f t="shared" si="3"/>
        <v>1</v>
      </c>
    </row>
    <row r="118" spans="1:5">
      <c r="A118" s="28">
        <f t="shared" si="2"/>
        <v>108</v>
      </c>
      <c r="B118" s="29" t="s">
        <v>111</v>
      </c>
      <c r="C118" s="30"/>
      <c r="D118" s="30"/>
      <c r="E118" s="25">
        <f t="shared" si="3"/>
        <v>1</v>
      </c>
    </row>
    <row r="119" spans="1:5">
      <c r="A119" s="28">
        <f t="shared" si="2"/>
        <v>109</v>
      </c>
      <c r="B119" s="29" t="s">
        <v>112</v>
      </c>
      <c r="C119" s="30"/>
      <c r="D119" s="30"/>
      <c r="E119" s="25">
        <f t="shared" si="3"/>
        <v>1</v>
      </c>
    </row>
    <row r="120" spans="1:5">
      <c r="A120" s="28">
        <f t="shared" si="2"/>
        <v>110</v>
      </c>
      <c r="B120" s="29" t="s">
        <v>2143</v>
      </c>
      <c r="C120" s="30"/>
      <c r="D120" s="30"/>
      <c r="E120" s="25">
        <f t="shared" si="3"/>
        <v>1</v>
      </c>
    </row>
    <row r="121" spans="1:5">
      <c r="A121" s="28">
        <f t="shared" si="2"/>
        <v>111</v>
      </c>
      <c r="B121" s="29" t="s">
        <v>113</v>
      </c>
      <c r="C121" s="30"/>
      <c r="D121" s="30"/>
      <c r="E121" s="25">
        <f t="shared" si="3"/>
        <v>1</v>
      </c>
    </row>
    <row r="122" spans="1:5">
      <c r="A122" s="28">
        <f t="shared" si="2"/>
        <v>112</v>
      </c>
      <c r="B122" s="29" t="s">
        <v>114</v>
      </c>
      <c r="C122" s="30"/>
      <c r="D122" s="30"/>
      <c r="E122" s="25">
        <f t="shared" si="3"/>
        <v>1</v>
      </c>
    </row>
    <row r="123" spans="1:5">
      <c r="A123" s="28">
        <f t="shared" si="2"/>
        <v>113</v>
      </c>
      <c r="B123" s="29" t="s">
        <v>115</v>
      </c>
      <c r="C123" s="30"/>
      <c r="D123" s="30"/>
      <c r="E123" s="25">
        <f t="shared" si="3"/>
        <v>1</v>
      </c>
    </row>
    <row r="124" spans="1:5">
      <c r="A124" s="28">
        <f t="shared" si="2"/>
        <v>114</v>
      </c>
      <c r="B124" s="29" t="s">
        <v>2144</v>
      </c>
      <c r="C124" s="30"/>
      <c r="D124" s="30"/>
      <c r="E124" s="25">
        <f t="shared" si="3"/>
        <v>1</v>
      </c>
    </row>
    <row r="125" spans="1:5">
      <c r="A125" s="28">
        <f t="shared" si="2"/>
        <v>115</v>
      </c>
      <c r="B125" s="29" t="s">
        <v>2145</v>
      </c>
      <c r="C125" s="30"/>
      <c r="D125" s="30"/>
      <c r="E125" s="25">
        <f t="shared" si="3"/>
        <v>1</v>
      </c>
    </row>
    <row r="126" spans="1:5">
      <c r="A126" s="28">
        <f t="shared" si="2"/>
        <v>116</v>
      </c>
      <c r="B126" s="29" t="s">
        <v>2146</v>
      </c>
      <c r="C126" s="30"/>
      <c r="D126" s="30"/>
      <c r="E126" s="25">
        <f t="shared" si="3"/>
        <v>1</v>
      </c>
    </row>
    <row r="127" spans="1:5">
      <c r="A127" s="28">
        <f t="shared" si="2"/>
        <v>117</v>
      </c>
      <c r="B127" s="29" t="s">
        <v>2147</v>
      </c>
      <c r="C127" s="30"/>
      <c r="D127" s="30"/>
      <c r="E127" s="25">
        <f t="shared" si="3"/>
        <v>1</v>
      </c>
    </row>
    <row r="128" spans="1:5">
      <c r="A128" s="28">
        <f t="shared" si="2"/>
        <v>118</v>
      </c>
      <c r="B128" s="29" t="s">
        <v>2148</v>
      </c>
      <c r="C128" s="30"/>
      <c r="D128" s="30"/>
      <c r="E128" s="25">
        <f t="shared" si="3"/>
        <v>1</v>
      </c>
    </row>
    <row r="129" spans="1:5">
      <c r="A129" s="28">
        <f t="shared" si="2"/>
        <v>119</v>
      </c>
      <c r="B129" s="29" t="s">
        <v>2149</v>
      </c>
      <c r="C129" s="30"/>
      <c r="D129" s="30"/>
      <c r="E129" s="25">
        <f t="shared" si="3"/>
        <v>1</v>
      </c>
    </row>
    <row r="130" spans="1:5">
      <c r="A130" s="28">
        <f t="shared" si="2"/>
        <v>120</v>
      </c>
      <c r="B130" s="29" t="s">
        <v>2150</v>
      </c>
      <c r="C130" s="30"/>
      <c r="D130" s="30"/>
      <c r="E130" s="25">
        <f t="shared" si="3"/>
        <v>1</v>
      </c>
    </row>
    <row r="131" spans="1:5">
      <c r="A131" s="28">
        <f t="shared" si="2"/>
        <v>121</v>
      </c>
      <c r="B131" s="29" t="s">
        <v>2151</v>
      </c>
      <c r="C131" s="30"/>
      <c r="D131" s="30"/>
      <c r="E131" s="25">
        <f t="shared" si="3"/>
        <v>1</v>
      </c>
    </row>
    <row r="132" spans="1:5">
      <c r="A132" s="28">
        <f t="shared" si="2"/>
        <v>122</v>
      </c>
      <c r="B132" s="29" t="s">
        <v>2152</v>
      </c>
      <c r="C132" s="30"/>
      <c r="D132" s="30"/>
      <c r="E132" s="25">
        <f t="shared" si="3"/>
        <v>1</v>
      </c>
    </row>
    <row r="133" spans="1:5">
      <c r="A133" s="28">
        <f t="shared" si="2"/>
        <v>123</v>
      </c>
      <c r="B133" s="29" t="s">
        <v>116</v>
      </c>
      <c r="C133" s="30"/>
      <c r="D133" s="30"/>
      <c r="E133" s="25">
        <f t="shared" si="3"/>
        <v>1</v>
      </c>
    </row>
    <row r="134" spans="1:5">
      <c r="A134" s="28">
        <f t="shared" si="2"/>
        <v>124</v>
      </c>
      <c r="B134" s="29" t="s">
        <v>2153</v>
      </c>
      <c r="C134" s="30"/>
      <c r="D134" s="30"/>
      <c r="E134" s="25">
        <f t="shared" si="3"/>
        <v>1</v>
      </c>
    </row>
    <row r="135" spans="1:5">
      <c r="A135" s="28">
        <f t="shared" si="2"/>
        <v>125</v>
      </c>
      <c r="B135" s="29" t="s">
        <v>2154</v>
      </c>
      <c r="C135" s="30"/>
      <c r="D135" s="30"/>
      <c r="E135" s="25">
        <f t="shared" si="3"/>
        <v>1</v>
      </c>
    </row>
    <row r="136" spans="1:5">
      <c r="A136" s="28">
        <f t="shared" si="2"/>
        <v>126</v>
      </c>
      <c r="B136" s="29" t="s">
        <v>2155</v>
      </c>
      <c r="C136" s="30"/>
      <c r="D136" s="30"/>
      <c r="E136" s="25">
        <f t="shared" si="3"/>
        <v>1</v>
      </c>
    </row>
    <row r="137" spans="1:5">
      <c r="A137" s="28">
        <f t="shared" si="2"/>
        <v>127</v>
      </c>
      <c r="B137" s="29" t="s">
        <v>2156</v>
      </c>
      <c r="C137" s="30"/>
      <c r="D137" s="30"/>
      <c r="E137" s="25">
        <f t="shared" si="3"/>
        <v>1</v>
      </c>
    </row>
    <row r="138" spans="1:5">
      <c r="A138" s="28">
        <f t="shared" si="2"/>
        <v>128</v>
      </c>
      <c r="B138" s="29" t="s">
        <v>2157</v>
      </c>
      <c r="C138" s="30"/>
      <c r="D138" s="30"/>
      <c r="E138" s="25">
        <f t="shared" si="3"/>
        <v>1</v>
      </c>
    </row>
    <row r="139" spans="1:5">
      <c r="A139" s="28">
        <f t="shared" si="2"/>
        <v>129</v>
      </c>
      <c r="B139" s="29" t="s">
        <v>117</v>
      </c>
      <c r="C139" s="30"/>
      <c r="D139" s="30"/>
      <c r="E139" s="25">
        <f t="shared" si="3"/>
        <v>1</v>
      </c>
    </row>
    <row r="140" spans="1:5">
      <c r="A140" s="28">
        <f t="shared" ref="A140:A203" si="4">ROW(A140)-10</f>
        <v>130</v>
      </c>
      <c r="B140" s="29" t="s">
        <v>118</v>
      </c>
      <c r="C140" s="30"/>
      <c r="D140" s="30"/>
      <c r="E140" s="25">
        <f t="shared" ref="E140:E203" si="5">IF(B140="",0,IF(COUNTBLANK(C140:D140)=2,1,0))</f>
        <v>1</v>
      </c>
    </row>
    <row r="141" spans="1:5">
      <c r="A141" s="28">
        <f t="shared" si="4"/>
        <v>131</v>
      </c>
      <c r="B141" s="29" t="s">
        <v>2158</v>
      </c>
      <c r="C141" s="30"/>
      <c r="D141" s="30"/>
      <c r="E141" s="25">
        <f t="shared" si="5"/>
        <v>1</v>
      </c>
    </row>
    <row r="142" spans="1:5">
      <c r="A142" s="28">
        <f t="shared" si="4"/>
        <v>132</v>
      </c>
      <c r="B142" s="29" t="s">
        <v>119</v>
      </c>
      <c r="C142" s="30"/>
      <c r="D142" s="30"/>
      <c r="E142" s="25">
        <f t="shared" si="5"/>
        <v>1</v>
      </c>
    </row>
    <row r="143" spans="1:5">
      <c r="A143" s="28">
        <f t="shared" si="4"/>
        <v>133</v>
      </c>
      <c r="B143" s="29" t="s">
        <v>120</v>
      </c>
      <c r="C143" s="30"/>
      <c r="D143" s="30"/>
      <c r="E143" s="25">
        <f t="shared" si="5"/>
        <v>1</v>
      </c>
    </row>
    <row r="144" spans="1:5">
      <c r="A144" s="28">
        <f t="shared" si="4"/>
        <v>134</v>
      </c>
      <c r="B144" s="29" t="s">
        <v>121</v>
      </c>
      <c r="C144" s="30"/>
      <c r="D144" s="30"/>
      <c r="E144" s="25">
        <f t="shared" si="5"/>
        <v>1</v>
      </c>
    </row>
    <row r="145" spans="1:5">
      <c r="A145" s="28">
        <f t="shared" si="4"/>
        <v>135</v>
      </c>
      <c r="B145" s="29" t="s">
        <v>122</v>
      </c>
      <c r="C145" s="30"/>
      <c r="D145" s="30"/>
      <c r="E145" s="25">
        <f t="shared" si="5"/>
        <v>1</v>
      </c>
    </row>
    <row r="146" spans="1:5">
      <c r="A146" s="28">
        <f t="shared" si="4"/>
        <v>136</v>
      </c>
      <c r="B146" s="29" t="s">
        <v>123</v>
      </c>
      <c r="C146" s="30"/>
      <c r="D146" s="30"/>
      <c r="E146" s="25">
        <f t="shared" si="5"/>
        <v>1</v>
      </c>
    </row>
    <row r="147" spans="1:5">
      <c r="A147" s="28">
        <f t="shared" si="4"/>
        <v>137</v>
      </c>
      <c r="B147" s="29" t="s">
        <v>124</v>
      </c>
      <c r="C147" s="30"/>
      <c r="D147" s="30"/>
      <c r="E147" s="25">
        <f t="shared" si="5"/>
        <v>1</v>
      </c>
    </row>
    <row r="148" spans="1:5">
      <c r="A148" s="28">
        <f t="shared" si="4"/>
        <v>138</v>
      </c>
      <c r="B148" s="29" t="s">
        <v>125</v>
      </c>
      <c r="C148" s="30"/>
      <c r="D148" s="30"/>
      <c r="E148" s="25">
        <f t="shared" si="5"/>
        <v>1</v>
      </c>
    </row>
    <row r="149" spans="1:5">
      <c r="A149" s="28">
        <f t="shared" si="4"/>
        <v>139</v>
      </c>
      <c r="B149" s="29" t="s">
        <v>126</v>
      </c>
      <c r="C149" s="30"/>
      <c r="D149" s="30"/>
      <c r="E149" s="25">
        <f t="shared" si="5"/>
        <v>1</v>
      </c>
    </row>
    <row r="150" spans="1:5">
      <c r="A150" s="28">
        <f t="shared" si="4"/>
        <v>140</v>
      </c>
      <c r="B150" s="29" t="s">
        <v>127</v>
      </c>
      <c r="C150" s="30"/>
      <c r="D150" s="30"/>
      <c r="E150" s="25">
        <f t="shared" si="5"/>
        <v>1</v>
      </c>
    </row>
    <row r="151" spans="1:5">
      <c r="A151" s="28">
        <f t="shared" si="4"/>
        <v>141</v>
      </c>
      <c r="B151" s="29" t="s">
        <v>128</v>
      </c>
      <c r="C151" s="30"/>
      <c r="D151" s="30"/>
      <c r="E151" s="25">
        <f t="shared" si="5"/>
        <v>1</v>
      </c>
    </row>
    <row r="152" spans="1:5">
      <c r="A152" s="28">
        <f t="shared" si="4"/>
        <v>142</v>
      </c>
      <c r="B152" s="29" t="s">
        <v>129</v>
      </c>
      <c r="C152" s="30"/>
      <c r="D152" s="30"/>
      <c r="E152" s="25">
        <f t="shared" si="5"/>
        <v>1</v>
      </c>
    </row>
    <row r="153" spans="1:5">
      <c r="A153" s="28">
        <f t="shared" si="4"/>
        <v>143</v>
      </c>
      <c r="B153" s="29" t="s">
        <v>130</v>
      </c>
      <c r="C153" s="30"/>
      <c r="D153" s="30"/>
      <c r="E153" s="25">
        <f t="shared" si="5"/>
        <v>1</v>
      </c>
    </row>
    <row r="154" spans="1:5">
      <c r="A154" s="28">
        <f t="shared" si="4"/>
        <v>144</v>
      </c>
      <c r="B154" s="29" t="s">
        <v>131</v>
      </c>
      <c r="C154" s="30"/>
      <c r="D154" s="30"/>
      <c r="E154" s="25">
        <f t="shared" si="5"/>
        <v>1</v>
      </c>
    </row>
    <row r="155" spans="1:5">
      <c r="A155" s="28">
        <f t="shared" si="4"/>
        <v>145</v>
      </c>
      <c r="B155" s="29" t="s">
        <v>132</v>
      </c>
      <c r="C155" s="30"/>
      <c r="D155" s="30"/>
      <c r="E155" s="25">
        <f t="shared" si="5"/>
        <v>1</v>
      </c>
    </row>
    <row r="156" spans="1:5">
      <c r="A156" s="28">
        <f t="shared" si="4"/>
        <v>146</v>
      </c>
      <c r="B156" s="29" t="s">
        <v>133</v>
      </c>
      <c r="C156" s="30"/>
      <c r="D156" s="30"/>
      <c r="E156" s="25">
        <f t="shared" si="5"/>
        <v>1</v>
      </c>
    </row>
    <row r="157" spans="1:5">
      <c r="A157" s="28">
        <f t="shared" si="4"/>
        <v>147</v>
      </c>
      <c r="B157" s="29" t="s">
        <v>134</v>
      </c>
      <c r="C157" s="30"/>
      <c r="D157" s="30"/>
      <c r="E157" s="25">
        <f t="shared" si="5"/>
        <v>1</v>
      </c>
    </row>
    <row r="158" spans="1:5">
      <c r="A158" s="28">
        <f t="shared" si="4"/>
        <v>148</v>
      </c>
      <c r="B158" s="29" t="s">
        <v>135</v>
      </c>
      <c r="C158" s="30"/>
      <c r="D158" s="30"/>
      <c r="E158" s="25">
        <f t="shared" si="5"/>
        <v>1</v>
      </c>
    </row>
    <row r="159" spans="1:5">
      <c r="A159" s="28">
        <f t="shared" si="4"/>
        <v>149</v>
      </c>
      <c r="B159" s="29" t="s">
        <v>136</v>
      </c>
      <c r="C159" s="30"/>
      <c r="D159" s="30"/>
      <c r="E159" s="25">
        <f t="shared" si="5"/>
        <v>1</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6"/>
  <conditionalFormatting sqref="C3:D3">
    <cfRule type="containsBlanks" dxfId="140" priority="4">
      <formula>LEN(TRIM(C3))=0</formula>
    </cfRule>
  </conditionalFormatting>
  <conditionalFormatting sqref="C11:C210">
    <cfRule type="expression" dxfId="139" priority="2">
      <formula>IF(B11&lt;&gt;"",IF(C11="",TRUE,FALSE))</formula>
    </cfRule>
  </conditionalFormatting>
  <conditionalFormatting sqref="D11:D210">
    <cfRule type="expression" dxfId="138" priority="1">
      <formula>IF(B11&lt;&gt;"",IF(D11="",TRUE,FALSE))</formula>
    </cfRule>
  </conditionalFormatting>
  <dataValidations count="2">
    <dataValidation imeMode="on" allowBlank="1" showInputMessage="1" showErrorMessage="1" sqref="C3:D3 B11:B410"/>
    <dataValidation imeMode="off" allowBlank="1" showInputMessage="1" showErrorMessage="1" sqref="C11:D410"/>
  </dataValidations>
  <pageMargins left="0.56000000000000005" right="0.45"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91" t="s">
        <v>1614</v>
      </c>
      <c r="C1" s="187" t="str">
        <f ca="1">RIGHT(CELL("filename",C1),LEN(CELL("filename",C1))-FIND("]",CELL("filename",C1)))</f>
        <v>兵庫</v>
      </c>
      <c r="D1" s="188"/>
      <c r="F1" s="92" t="s">
        <v>1</v>
      </c>
      <c r="G1" s="93">
        <f>SUM(C$11:C$410)</f>
        <v>0</v>
      </c>
      <c r="H1" s="94" t="s">
        <v>2</v>
      </c>
    </row>
    <row r="2" spans="1:8" ht="15" customHeight="1">
      <c r="B2" s="26"/>
      <c r="F2" s="92" t="s">
        <v>3</v>
      </c>
      <c r="G2" s="93">
        <f>SUM(D$11:D$410)</f>
        <v>0</v>
      </c>
      <c r="H2" s="94" t="s">
        <v>2</v>
      </c>
    </row>
    <row r="3" spans="1:8" ht="15" customHeight="1">
      <c r="B3" s="91" t="s">
        <v>4</v>
      </c>
      <c r="C3" s="173"/>
      <c r="D3" s="173"/>
      <c r="F3" s="92" t="s">
        <v>5</v>
      </c>
      <c r="G3" s="93">
        <f>SUM($G$1:$G$2)</f>
        <v>0</v>
      </c>
      <c r="H3" s="94" t="s">
        <v>2</v>
      </c>
    </row>
    <row r="4" spans="1:8" ht="13.5" customHeight="1">
      <c r="B4" s="26"/>
    </row>
    <row r="5" spans="1:8">
      <c r="B5" s="91" t="s">
        <v>6</v>
      </c>
      <c r="C5" s="189">
        <f>COUNTIF($C$11:$C$410,"&gt;0")</f>
        <v>0</v>
      </c>
      <c r="D5" s="189"/>
      <c r="F5" s="91" t="s">
        <v>7</v>
      </c>
      <c r="G5" s="95">
        <f>COUNT(C$11:C$410)</f>
        <v>0</v>
      </c>
      <c r="H5" s="94" t="s">
        <v>8</v>
      </c>
    </row>
    <row r="6" spans="1:8">
      <c r="B6" s="91" t="s">
        <v>9</v>
      </c>
      <c r="C6" s="189">
        <f>COUNTIF($D$11:$D$410,"&gt;0")</f>
        <v>0</v>
      </c>
      <c r="D6" s="189"/>
      <c r="F6" s="91" t="s">
        <v>10</v>
      </c>
      <c r="G6" s="95">
        <f>COUNT(D$11:D$410)</f>
        <v>0</v>
      </c>
      <c r="H6" s="94" t="s">
        <v>8</v>
      </c>
    </row>
    <row r="7" spans="1:8">
      <c r="B7" s="91" t="s">
        <v>11</v>
      </c>
      <c r="C7" s="189">
        <f>COUNTA($B$11:$B$410)-SUM($E$11:$E$410)</f>
        <v>0</v>
      </c>
      <c r="D7" s="189"/>
      <c r="F7" s="91" t="s">
        <v>12</v>
      </c>
      <c r="G7" s="95">
        <f>COUNTA(B$11:B$410)</f>
        <v>125</v>
      </c>
      <c r="H7" s="94"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1538</v>
      </c>
      <c r="C11" s="30"/>
      <c r="D11" s="30"/>
      <c r="E11" s="25">
        <f>IF(B11="",0,IF(COUNTBLANK(C11:D11)=2,1,0))</f>
        <v>1</v>
      </c>
    </row>
    <row r="12" spans="1:8">
      <c r="A12" s="28">
        <f t="shared" ref="A12:A75" si="0">ROW(A12)-10</f>
        <v>2</v>
      </c>
      <c r="B12" s="29" t="s">
        <v>1539</v>
      </c>
      <c r="C12" s="30"/>
      <c r="D12" s="30"/>
      <c r="E12" s="25">
        <f t="shared" ref="E12:E75" si="1">IF(B12="",0,IF(COUNTBLANK(C12:D12)=2,1,0))</f>
        <v>1</v>
      </c>
    </row>
    <row r="13" spans="1:8">
      <c r="A13" s="28">
        <f t="shared" si="0"/>
        <v>3</v>
      </c>
      <c r="B13" s="29" t="s">
        <v>1540</v>
      </c>
      <c r="C13" s="30"/>
      <c r="D13" s="30"/>
      <c r="E13" s="25">
        <f t="shared" si="1"/>
        <v>1</v>
      </c>
    </row>
    <row r="14" spans="1:8">
      <c r="A14" s="28">
        <f t="shared" si="0"/>
        <v>4</v>
      </c>
      <c r="B14" s="29" t="s">
        <v>1541</v>
      </c>
      <c r="C14" s="30"/>
      <c r="D14" s="30"/>
      <c r="E14" s="25">
        <f t="shared" si="1"/>
        <v>1</v>
      </c>
    </row>
    <row r="15" spans="1:8">
      <c r="A15" s="28">
        <f t="shared" si="0"/>
        <v>5</v>
      </c>
      <c r="B15" s="29" t="s">
        <v>1542</v>
      </c>
      <c r="C15" s="30"/>
      <c r="D15" s="30"/>
      <c r="E15" s="25">
        <f t="shared" si="1"/>
        <v>1</v>
      </c>
    </row>
    <row r="16" spans="1:8">
      <c r="A16" s="28">
        <f t="shared" si="0"/>
        <v>6</v>
      </c>
      <c r="B16" s="29" t="s">
        <v>1543</v>
      </c>
      <c r="C16" s="30"/>
      <c r="D16" s="30"/>
      <c r="E16" s="25">
        <f t="shared" si="1"/>
        <v>1</v>
      </c>
    </row>
    <row r="17" spans="1:5">
      <c r="A17" s="28">
        <f t="shared" si="0"/>
        <v>7</v>
      </c>
      <c r="B17" s="29" t="s">
        <v>1544</v>
      </c>
      <c r="C17" s="30"/>
      <c r="D17" s="30"/>
      <c r="E17" s="25">
        <f t="shared" si="1"/>
        <v>1</v>
      </c>
    </row>
    <row r="18" spans="1:5">
      <c r="A18" s="28">
        <f t="shared" si="0"/>
        <v>8</v>
      </c>
      <c r="B18" s="29" t="s">
        <v>1545</v>
      </c>
      <c r="C18" s="30"/>
      <c r="D18" s="30"/>
      <c r="E18" s="25">
        <f t="shared" si="1"/>
        <v>1</v>
      </c>
    </row>
    <row r="19" spans="1:5">
      <c r="A19" s="28">
        <f t="shared" si="0"/>
        <v>9</v>
      </c>
      <c r="B19" s="29" t="s">
        <v>1546</v>
      </c>
      <c r="C19" s="30"/>
      <c r="D19" s="30"/>
      <c r="E19" s="25">
        <f t="shared" si="1"/>
        <v>1</v>
      </c>
    </row>
    <row r="20" spans="1:5">
      <c r="A20" s="28">
        <f t="shared" si="0"/>
        <v>10</v>
      </c>
      <c r="B20" s="29" t="s">
        <v>2387</v>
      </c>
      <c r="C20" s="30"/>
      <c r="D20" s="30"/>
      <c r="E20" s="25">
        <f t="shared" si="1"/>
        <v>1</v>
      </c>
    </row>
    <row r="21" spans="1:5">
      <c r="A21" s="28">
        <f t="shared" si="0"/>
        <v>11</v>
      </c>
      <c r="B21" s="29" t="s">
        <v>1547</v>
      </c>
      <c r="C21" s="30"/>
      <c r="D21" s="30"/>
      <c r="E21" s="25">
        <f t="shared" si="1"/>
        <v>1</v>
      </c>
    </row>
    <row r="22" spans="1:5">
      <c r="A22" s="28">
        <f t="shared" si="0"/>
        <v>12</v>
      </c>
      <c r="B22" s="29" t="s">
        <v>1548</v>
      </c>
      <c r="C22" s="30"/>
      <c r="D22" s="30"/>
      <c r="E22" s="25">
        <f t="shared" si="1"/>
        <v>1</v>
      </c>
    </row>
    <row r="23" spans="1:5">
      <c r="A23" s="28">
        <f t="shared" si="0"/>
        <v>13</v>
      </c>
      <c r="B23" s="29" t="s">
        <v>2388</v>
      </c>
      <c r="C23" s="30"/>
      <c r="D23" s="30"/>
      <c r="E23" s="25">
        <f t="shared" si="1"/>
        <v>1</v>
      </c>
    </row>
    <row r="24" spans="1:5">
      <c r="A24" s="28">
        <f t="shared" si="0"/>
        <v>14</v>
      </c>
      <c r="B24" s="29" t="s">
        <v>2389</v>
      </c>
      <c r="C24" s="30"/>
      <c r="D24" s="30"/>
      <c r="E24" s="25">
        <f t="shared" si="1"/>
        <v>1</v>
      </c>
    </row>
    <row r="25" spans="1:5">
      <c r="A25" s="28">
        <f t="shared" si="0"/>
        <v>15</v>
      </c>
      <c r="B25" s="29" t="s">
        <v>1549</v>
      </c>
      <c r="C25" s="30"/>
      <c r="D25" s="30"/>
      <c r="E25" s="25">
        <f t="shared" si="1"/>
        <v>1</v>
      </c>
    </row>
    <row r="26" spans="1:5">
      <c r="A26" s="28">
        <f t="shared" si="0"/>
        <v>16</v>
      </c>
      <c r="B26" s="29" t="s">
        <v>1550</v>
      </c>
      <c r="C26" s="30"/>
      <c r="D26" s="30"/>
      <c r="E26" s="25">
        <f t="shared" si="1"/>
        <v>1</v>
      </c>
    </row>
    <row r="27" spans="1:5">
      <c r="A27" s="28">
        <f t="shared" si="0"/>
        <v>17</v>
      </c>
      <c r="B27" s="29" t="s">
        <v>2390</v>
      </c>
      <c r="C27" s="30"/>
      <c r="D27" s="30"/>
      <c r="E27" s="25">
        <f t="shared" si="1"/>
        <v>1</v>
      </c>
    </row>
    <row r="28" spans="1:5">
      <c r="A28" s="28">
        <f t="shared" si="0"/>
        <v>18</v>
      </c>
      <c r="B28" s="29" t="s">
        <v>2391</v>
      </c>
      <c r="C28" s="30"/>
      <c r="D28" s="30"/>
      <c r="E28" s="25">
        <f t="shared" si="1"/>
        <v>1</v>
      </c>
    </row>
    <row r="29" spans="1:5">
      <c r="A29" s="28">
        <f t="shared" si="0"/>
        <v>19</v>
      </c>
      <c r="B29" s="29" t="s">
        <v>2392</v>
      </c>
      <c r="C29" s="30"/>
      <c r="D29" s="30"/>
      <c r="E29" s="25">
        <f t="shared" si="1"/>
        <v>1</v>
      </c>
    </row>
    <row r="30" spans="1:5">
      <c r="A30" s="28">
        <f t="shared" si="0"/>
        <v>20</v>
      </c>
      <c r="B30" s="29" t="s">
        <v>2393</v>
      </c>
      <c r="C30" s="30"/>
      <c r="D30" s="30"/>
      <c r="E30" s="25">
        <f t="shared" si="1"/>
        <v>1</v>
      </c>
    </row>
    <row r="31" spans="1:5">
      <c r="A31" s="28">
        <f t="shared" si="0"/>
        <v>21</v>
      </c>
      <c r="B31" s="29" t="s">
        <v>1551</v>
      </c>
      <c r="C31" s="30"/>
      <c r="D31" s="30"/>
      <c r="E31" s="25">
        <f t="shared" si="1"/>
        <v>1</v>
      </c>
    </row>
    <row r="32" spans="1:5">
      <c r="A32" s="28">
        <f t="shared" si="0"/>
        <v>22</v>
      </c>
      <c r="B32" s="29" t="s">
        <v>1552</v>
      </c>
      <c r="C32" s="30"/>
      <c r="D32" s="30"/>
      <c r="E32" s="25">
        <f t="shared" si="1"/>
        <v>1</v>
      </c>
    </row>
    <row r="33" spans="1:5">
      <c r="A33" s="28">
        <f t="shared" si="0"/>
        <v>23</v>
      </c>
      <c r="B33" s="29" t="s">
        <v>1553</v>
      </c>
      <c r="C33" s="30"/>
      <c r="D33" s="30"/>
      <c r="E33" s="25">
        <f t="shared" si="1"/>
        <v>1</v>
      </c>
    </row>
    <row r="34" spans="1:5">
      <c r="A34" s="28">
        <f t="shared" si="0"/>
        <v>24</v>
      </c>
      <c r="B34" s="29" t="s">
        <v>1554</v>
      </c>
      <c r="C34" s="30"/>
      <c r="D34" s="30"/>
      <c r="E34" s="25">
        <f t="shared" si="1"/>
        <v>1</v>
      </c>
    </row>
    <row r="35" spans="1:5">
      <c r="A35" s="28">
        <f t="shared" si="0"/>
        <v>25</v>
      </c>
      <c r="B35" s="29" t="s">
        <v>1555</v>
      </c>
      <c r="C35" s="30"/>
      <c r="D35" s="30"/>
      <c r="E35" s="25">
        <f t="shared" si="1"/>
        <v>1</v>
      </c>
    </row>
    <row r="36" spans="1:5">
      <c r="A36" s="28">
        <f t="shared" si="0"/>
        <v>26</v>
      </c>
      <c r="B36" s="29" t="s">
        <v>1556</v>
      </c>
      <c r="C36" s="30"/>
      <c r="D36" s="30"/>
      <c r="E36" s="25">
        <f t="shared" si="1"/>
        <v>1</v>
      </c>
    </row>
    <row r="37" spans="1:5">
      <c r="A37" s="28">
        <f t="shared" si="0"/>
        <v>27</v>
      </c>
      <c r="B37" s="29" t="s">
        <v>2394</v>
      </c>
      <c r="C37" s="30"/>
      <c r="D37" s="30"/>
      <c r="E37" s="25">
        <f t="shared" si="1"/>
        <v>1</v>
      </c>
    </row>
    <row r="38" spans="1:5">
      <c r="A38" s="28">
        <f t="shared" si="0"/>
        <v>28</v>
      </c>
      <c r="B38" s="29" t="s">
        <v>1557</v>
      </c>
      <c r="C38" s="30"/>
      <c r="D38" s="30"/>
      <c r="E38" s="25">
        <f t="shared" si="1"/>
        <v>1</v>
      </c>
    </row>
    <row r="39" spans="1:5">
      <c r="A39" s="28">
        <f t="shared" si="0"/>
        <v>29</v>
      </c>
      <c r="B39" s="29" t="s">
        <v>2395</v>
      </c>
      <c r="C39" s="30"/>
      <c r="D39" s="30"/>
      <c r="E39" s="25">
        <f t="shared" si="1"/>
        <v>1</v>
      </c>
    </row>
    <row r="40" spans="1:5">
      <c r="A40" s="28">
        <f t="shared" si="0"/>
        <v>30</v>
      </c>
      <c r="B40" s="29" t="s">
        <v>2396</v>
      </c>
      <c r="C40" s="30"/>
      <c r="D40" s="30"/>
      <c r="E40" s="25">
        <f t="shared" si="1"/>
        <v>1</v>
      </c>
    </row>
    <row r="41" spans="1:5">
      <c r="A41" s="28">
        <f t="shared" si="0"/>
        <v>31</v>
      </c>
      <c r="B41" s="29" t="s">
        <v>1558</v>
      </c>
      <c r="C41" s="30"/>
      <c r="D41" s="30"/>
      <c r="E41" s="25">
        <f t="shared" si="1"/>
        <v>1</v>
      </c>
    </row>
    <row r="42" spans="1:5">
      <c r="A42" s="28">
        <f t="shared" si="0"/>
        <v>32</v>
      </c>
      <c r="B42" s="29" t="s">
        <v>2397</v>
      </c>
      <c r="C42" s="30"/>
      <c r="D42" s="30"/>
      <c r="E42" s="25">
        <f t="shared" si="1"/>
        <v>1</v>
      </c>
    </row>
    <row r="43" spans="1:5">
      <c r="A43" s="28">
        <f t="shared" si="0"/>
        <v>33</v>
      </c>
      <c r="B43" s="29" t="s">
        <v>1559</v>
      </c>
      <c r="C43" s="30"/>
      <c r="D43" s="30"/>
      <c r="E43" s="25">
        <f t="shared" si="1"/>
        <v>1</v>
      </c>
    </row>
    <row r="44" spans="1:5">
      <c r="A44" s="28">
        <f t="shared" si="0"/>
        <v>34</v>
      </c>
      <c r="B44" s="29" t="s">
        <v>1560</v>
      </c>
      <c r="C44" s="30"/>
      <c r="D44" s="30"/>
      <c r="E44" s="25">
        <f t="shared" si="1"/>
        <v>1</v>
      </c>
    </row>
    <row r="45" spans="1:5">
      <c r="A45" s="28">
        <f t="shared" si="0"/>
        <v>35</v>
      </c>
      <c r="B45" s="29" t="s">
        <v>1561</v>
      </c>
      <c r="C45" s="30"/>
      <c r="D45" s="30"/>
      <c r="E45" s="25">
        <f t="shared" si="1"/>
        <v>1</v>
      </c>
    </row>
    <row r="46" spans="1:5">
      <c r="A46" s="28">
        <f t="shared" si="0"/>
        <v>36</v>
      </c>
      <c r="B46" s="29" t="s">
        <v>1562</v>
      </c>
      <c r="C46" s="30"/>
      <c r="D46" s="30"/>
      <c r="E46" s="25">
        <f t="shared" si="1"/>
        <v>1</v>
      </c>
    </row>
    <row r="47" spans="1:5">
      <c r="A47" s="28">
        <f t="shared" si="0"/>
        <v>37</v>
      </c>
      <c r="B47" s="29" t="s">
        <v>2398</v>
      </c>
      <c r="C47" s="30"/>
      <c r="D47" s="30"/>
      <c r="E47" s="25">
        <f t="shared" si="1"/>
        <v>1</v>
      </c>
    </row>
    <row r="48" spans="1:5">
      <c r="A48" s="28">
        <f t="shared" si="0"/>
        <v>38</v>
      </c>
      <c r="B48" s="29" t="s">
        <v>1563</v>
      </c>
      <c r="C48" s="30"/>
      <c r="D48" s="30"/>
      <c r="E48" s="25">
        <f t="shared" si="1"/>
        <v>1</v>
      </c>
    </row>
    <row r="49" spans="1:5">
      <c r="A49" s="28">
        <f t="shared" si="0"/>
        <v>39</v>
      </c>
      <c r="B49" s="29" t="s">
        <v>1564</v>
      </c>
      <c r="C49" s="30"/>
      <c r="D49" s="30"/>
      <c r="E49" s="25">
        <f t="shared" si="1"/>
        <v>1</v>
      </c>
    </row>
    <row r="50" spans="1:5">
      <c r="A50" s="28">
        <f t="shared" si="0"/>
        <v>40</v>
      </c>
      <c r="B50" s="29" t="s">
        <v>1565</v>
      </c>
      <c r="C50" s="30"/>
      <c r="D50" s="30"/>
      <c r="E50" s="25">
        <f t="shared" si="1"/>
        <v>1</v>
      </c>
    </row>
    <row r="51" spans="1:5">
      <c r="A51" s="28">
        <f t="shared" si="0"/>
        <v>41</v>
      </c>
      <c r="B51" s="29" t="s">
        <v>2399</v>
      </c>
      <c r="C51" s="30"/>
      <c r="D51" s="30"/>
      <c r="E51" s="25">
        <f t="shared" si="1"/>
        <v>1</v>
      </c>
    </row>
    <row r="52" spans="1:5">
      <c r="A52" s="28">
        <f t="shared" si="0"/>
        <v>42</v>
      </c>
      <c r="B52" s="29" t="s">
        <v>1566</v>
      </c>
      <c r="C52" s="30"/>
      <c r="D52" s="30"/>
      <c r="E52" s="25">
        <f t="shared" si="1"/>
        <v>1</v>
      </c>
    </row>
    <row r="53" spans="1:5">
      <c r="A53" s="28">
        <f t="shared" si="0"/>
        <v>43</v>
      </c>
      <c r="B53" s="29" t="s">
        <v>2400</v>
      </c>
      <c r="C53" s="30"/>
      <c r="D53" s="30"/>
      <c r="E53" s="25">
        <f t="shared" si="1"/>
        <v>1</v>
      </c>
    </row>
    <row r="54" spans="1:5">
      <c r="A54" s="28">
        <f t="shared" si="0"/>
        <v>44</v>
      </c>
      <c r="B54" s="29" t="s">
        <v>1567</v>
      </c>
      <c r="C54" s="30"/>
      <c r="D54" s="30"/>
      <c r="E54" s="25">
        <f t="shared" si="1"/>
        <v>1</v>
      </c>
    </row>
    <row r="55" spans="1:5">
      <c r="A55" s="28">
        <f t="shared" si="0"/>
        <v>45</v>
      </c>
      <c r="B55" s="29" t="s">
        <v>1568</v>
      </c>
      <c r="C55" s="30"/>
      <c r="D55" s="30"/>
      <c r="E55" s="25">
        <f t="shared" si="1"/>
        <v>1</v>
      </c>
    </row>
    <row r="56" spans="1:5">
      <c r="A56" s="28">
        <f t="shared" si="0"/>
        <v>46</v>
      </c>
      <c r="B56" s="29" t="s">
        <v>2401</v>
      </c>
      <c r="C56" s="30"/>
      <c r="D56" s="30"/>
      <c r="E56" s="25">
        <f t="shared" si="1"/>
        <v>1</v>
      </c>
    </row>
    <row r="57" spans="1:5">
      <c r="A57" s="28">
        <f t="shared" si="0"/>
        <v>47</v>
      </c>
      <c r="B57" s="29" t="s">
        <v>1569</v>
      </c>
      <c r="C57" s="30"/>
      <c r="D57" s="30"/>
      <c r="E57" s="25">
        <f t="shared" si="1"/>
        <v>1</v>
      </c>
    </row>
    <row r="58" spans="1:5">
      <c r="A58" s="28">
        <f t="shared" si="0"/>
        <v>48</v>
      </c>
      <c r="B58" s="29" t="s">
        <v>1570</v>
      </c>
      <c r="C58" s="30"/>
      <c r="D58" s="30"/>
      <c r="E58" s="25">
        <f t="shared" si="1"/>
        <v>1</v>
      </c>
    </row>
    <row r="59" spans="1:5">
      <c r="A59" s="28">
        <f t="shared" si="0"/>
        <v>49</v>
      </c>
      <c r="B59" s="29" t="s">
        <v>2402</v>
      </c>
      <c r="C59" s="30"/>
      <c r="D59" s="30"/>
      <c r="E59" s="25">
        <f t="shared" si="1"/>
        <v>1</v>
      </c>
    </row>
    <row r="60" spans="1:5">
      <c r="A60" s="28">
        <f t="shared" si="0"/>
        <v>50</v>
      </c>
      <c r="B60" s="29" t="s">
        <v>2403</v>
      </c>
      <c r="C60" s="30"/>
      <c r="D60" s="30"/>
      <c r="E60" s="25">
        <f t="shared" si="1"/>
        <v>1</v>
      </c>
    </row>
    <row r="61" spans="1:5">
      <c r="A61" s="28">
        <f t="shared" si="0"/>
        <v>51</v>
      </c>
      <c r="B61" s="29" t="s">
        <v>2404</v>
      </c>
      <c r="C61" s="30"/>
      <c r="D61" s="30"/>
      <c r="E61" s="25">
        <f t="shared" si="1"/>
        <v>1</v>
      </c>
    </row>
    <row r="62" spans="1:5">
      <c r="A62" s="28">
        <f t="shared" si="0"/>
        <v>52</v>
      </c>
      <c r="B62" s="29" t="s">
        <v>2405</v>
      </c>
      <c r="C62" s="30"/>
      <c r="D62" s="30"/>
      <c r="E62" s="25">
        <f t="shared" si="1"/>
        <v>1</v>
      </c>
    </row>
    <row r="63" spans="1:5">
      <c r="A63" s="28">
        <f t="shared" si="0"/>
        <v>53</v>
      </c>
      <c r="B63" s="29" t="s">
        <v>2406</v>
      </c>
      <c r="C63" s="30"/>
      <c r="D63" s="30"/>
      <c r="E63" s="25">
        <f t="shared" si="1"/>
        <v>1</v>
      </c>
    </row>
    <row r="64" spans="1:5">
      <c r="A64" s="28">
        <f t="shared" si="0"/>
        <v>54</v>
      </c>
      <c r="B64" s="29" t="s">
        <v>2407</v>
      </c>
      <c r="C64" s="30"/>
      <c r="D64" s="30"/>
      <c r="E64" s="25">
        <f t="shared" si="1"/>
        <v>1</v>
      </c>
    </row>
    <row r="65" spans="1:5">
      <c r="A65" s="28">
        <f t="shared" si="0"/>
        <v>55</v>
      </c>
      <c r="B65" s="29" t="s">
        <v>2408</v>
      </c>
      <c r="C65" s="30"/>
      <c r="D65" s="30"/>
      <c r="E65" s="25">
        <f t="shared" si="1"/>
        <v>1</v>
      </c>
    </row>
    <row r="66" spans="1:5">
      <c r="A66" s="28">
        <f t="shared" si="0"/>
        <v>56</v>
      </c>
      <c r="B66" s="29" t="s">
        <v>1571</v>
      </c>
      <c r="C66" s="30"/>
      <c r="D66" s="30"/>
      <c r="E66" s="25">
        <f t="shared" si="1"/>
        <v>1</v>
      </c>
    </row>
    <row r="67" spans="1:5">
      <c r="A67" s="28">
        <f t="shared" si="0"/>
        <v>57</v>
      </c>
      <c r="B67" s="29" t="s">
        <v>1572</v>
      </c>
      <c r="C67" s="30"/>
      <c r="D67" s="30"/>
      <c r="E67" s="25">
        <f t="shared" si="1"/>
        <v>1</v>
      </c>
    </row>
    <row r="68" spans="1:5">
      <c r="A68" s="28">
        <f t="shared" si="0"/>
        <v>58</v>
      </c>
      <c r="B68" s="29" t="s">
        <v>1573</v>
      </c>
      <c r="C68" s="30"/>
      <c r="D68" s="30"/>
      <c r="E68" s="25">
        <f t="shared" si="1"/>
        <v>1</v>
      </c>
    </row>
    <row r="69" spans="1:5">
      <c r="A69" s="28">
        <f t="shared" si="0"/>
        <v>59</v>
      </c>
      <c r="B69" s="29" t="s">
        <v>1574</v>
      </c>
      <c r="C69" s="30"/>
      <c r="D69" s="30"/>
      <c r="E69" s="25">
        <f t="shared" si="1"/>
        <v>1</v>
      </c>
    </row>
    <row r="70" spans="1:5">
      <c r="A70" s="28">
        <f t="shared" si="0"/>
        <v>60</v>
      </c>
      <c r="B70" s="29" t="s">
        <v>1575</v>
      </c>
      <c r="C70" s="30"/>
      <c r="D70" s="30"/>
      <c r="E70" s="25">
        <f t="shared" si="1"/>
        <v>1</v>
      </c>
    </row>
    <row r="71" spans="1:5">
      <c r="A71" s="28">
        <f t="shared" si="0"/>
        <v>61</v>
      </c>
      <c r="B71" s="29" t="s">
        <v>1576</v>
      </c>
      <c r="C71" s="30"/>
      <c r="D71" s="30"/>
      <c r="E71" s="25">
        <f t="shared" si="1"/>
        <v>1</v>
      </c>
    </row>
    <row r="72" spans="1:5">
      <c r="A72" s="28">
        <f t="shared" si="0"/>
        <v>62</v>
      </c>
      <c r="B72" s="29" t="s">
        <v>1577</v>
      </c>
      <c r="C72" s="30"/>
      <c r="D72" s="30"/>
      <c r="E72" s="25">
        <f t="shared" si="1"/>
        <v>1</v>
      </c>
    </row>
    <row r="73" spans="1:5">
      <c r="A73" s="28">
        <f t="shared" si="0"/>
        <v>63</v>
      </c>
      <c r="B73" s="29" t="s">
        <v>1578</v>
      </c>
      <c r="C73" s="30"/>
      <c r="D73" s="30"/>
      <c r="E73" s="25">
        <f t="shared" si="1"/>
        <v>1</v>
      </c>
    </row>
    <row r="74" spans="1:5">
      <c r="A74" s="28">
        <f t="shared" si="0"/>
        <v>64</v>
      </c>
      <c r="B74" s="29" t="s">
        <v>1579</v>
      </c>
      <c r="C74" s="30"/>
      <c r="D74" s="30"/>
      <c r="E74" s="25">
        <f t="shared" si="1"/>
        <v>1</v>
      </c>
    </row>
    <row r="75" spans="1:5">
      <c r="A75" s="28">
        <f t="shared" si="0"/>
        <v>65</v>
      </c>
      <c r="B75" s="29" t="s">
        <v>1580</v>
      </c>
      <c r="C75" s="30"/>
      <c r="D75" s="30"/>
      <c r="E75" s="25">
        <f t="shared" si="1"/>
        <v>1</v>
      </c>
    </row>
    <row r="76" spans="1:5">
      <c r="A76" s="28">
        <f t="shared" ref="A76:A139" si="2">ROW(A76)-10</f>
        <v>66</v>
      </c>
      <c r="B76" s="29" t="s">
        <v>1581</v>
      </c>
      <c r="C76" s="30"/>
      <c r="D76" s="30"/>
      <c r="E76" s="25">
        <f t="shared" ref="E76:E139" si="3">IF(B76="",0,IF(COUNTBLANK(C76:D76)=2,1,0))</f>
        <v>1</v>
      </c>
    </row>
    <row r="77" spans="1:5">
      <c r="A77" s="28">
        <f t="shared" si="2"/>
        <v>67</v>
      </c>
      <c r="B77" s="29" t="s">
        <v>1582</v>
      </c>
      <c r="C77" s="30"/>
      <c r="D77" s="30"/>
      <c r="E77" s="25">
        <f t="shared" si="3"/>
        <v>1</v>
      </c>
    </row>
    <row r="78" spans="1:5">
      <c r="A78" s="28">
        <f t="shared" si="2"/>
        <v>68</v>
      </c>
      <c r="B78" s="29" t="s">
        <v>1583</v>
      </c>
      <c r="C78" s="30"/>
      <c r="D78" s="30"/>
      <c r="E78" s="25">
        <f t="shared" si="3"/>
        <v>1</v>
      </c>
    </row>
    <row r="79" spans="1:5">
      <c r="A79" s="28">
        <f t="shared" si="2"/>
        <v>69</v>
      </c>
      <c r="B79" s="29" t="s">
        <v>2409</v>
      </c>
      <c r="C79" s="30"/>
      <c r="D79" s="30"/>
      <c r="E79" s="25">
        <f t="shared" si="3"/>
        <v>1</v>
      </c>
    </row>
    <row r="80" spans="1:5">
      <c r="A80" s="28">
        <f t="shared" si="2"/>
        <v>70</v>
      </c>
      <c r="B80" s="29" t="s">
        <v>2410</v>
      </c>
      <c r="C80" s="30"/>
      <c r="D80" s="30"/>
      <c r="E80" s="25">
        <f t="shared" si="3"/>
        <v>1</v>
      </c>
    </row>
    <row r="81" spans="1:5">
      <c r="A81" s="28">
        <f t="shared" si="2"/>
        <v>71</v>
      </c>
      <c r="B81" s="29" t="s">
        <v>1584</v>
      </c>
      <c r="C81" s="30"/>
      <c r="D81" s="30"/>
      <c r="E81" s="25">
        <f t="shared" si="3"/>
        <v>1</v>
      </c>
    </row>
    <row r="82" spans="1:5">
      <c r="A82" s="28">
        <f t="shared" si="2"/>
        <v>72</v>
      </c>
      <c r="B82" s="29" t="s">
        <v>1585</v>
      </c>
      <c r="C82" s="30"/>
      <c r="D82" s="30"/>
      <c r="E82" s="25">
        <f t="shared" si="3"/>
        <v>1</v>
      </c>
    </row>
    <row r="83" spans="1:5">
      <c r="A83" s="28">
        <f t="shared" si="2"/>
        <v>73</v>
      </c>
      <c r="B83" s="29" t="s">
        <v>2411</v>
      </c>
      <c r="C83" s="30"/>
      <c r="D83" s="30"/>
      <c r="E83" s="25">
        <f t="shared" si="3"/>
        <v>1</v>
      </c>
    </row>
    <row r="84" spans="1:5">
      <c r="A84" s="28">
        <f t="shared" si="2"/>
        <v>74</v>
      </c>
      <c r="B84" s="29" t="s">
        <v>2412</v>
      </c>
      <c r="C84" s="30"/>
      <c r="D84" s="30"/>
      <c r="E84" s="25">
        <f t="shared" si="3"/>
        <v>1</v>
      </c>
    </row>
    <row r="85" spans="1:5">
      <c r="A85" s="28">
        <f t="shared" si="2"/>
        <v>75</v>
      </c>
      <c r="B85" s="29" t="s">
        <v>2413</v>
      </c>
      <c r="C85" s="30"/>
      <c r="D85" s="30"/>
      <c r="E85" s="25">
        <f t="shared" si="3"/>
        <v>1</v>
      </c>
    </row>
    <row r="86" spans="1:5">
      <c r="A86" s="28">
        <f t="shared" si="2"/>
        <v>76</v>
      </c>
      <c r="B86" s="29" t="s">
        <v>2414</v>
      </c>
      <c r="C86" s="30"/>
      <c r="D86" s="30"/>
      <c r="E86" s="25">
        <f t="shared" si="3"/>
        <v>1</v>
      </c>
    </row>
    <row r="87" spans="1:5">
      <c r="A87" s="28">
        <f t="shared" si="2"/>
        <v>77</v>
      </c>
      <c r="B87" s="29" t="s">
        <v>2415</v>
      </c>
      <c r="C87" s="30"/>
      <c r="D87" s="30"/>
      <c r="E87" s="25">
        <f t="shared" si="3"/>
        <v>1</v>
      </c>
    </row>
    <row r="88" spans="1:5">
      <c r="A88" s="28">
        <f t="shared" si="2"/>
        <v>78</v>
      </c>
      <c r="B88" s="29" t="s">
        <v>2416</v>
      </c>
      <c r="C88" s="30"/>
      <c r="D88" s="30"/>
      <c r="E88" s="25">
        <f t="shared" si="3"/>
        <v>1</v>
      </c>
    </row>
    <row r="89" spans="1:5">
      <c r="A89" s="28">
        <f t="shared" si="2"/>
        <v>79</v>
      </c>
      <c r="B89" s="29" t="s">
        <v>2417</v>
      </c>
      <c r="C89" s="30"/>
      <c r="D89" s="30"/>
      <c r="E89" s="25">
        <f t="shared" si="3"/>
        <v>1</v>
      </c>
    </row>
    <row r="90" spans="1:5">
      <c r="A90" s="28">
        <f t="shared" si="2"/>
        <v>80</v>
      </c>
      <c r="B90" s="29" t="s">
        <v>2418</v>
      </c>
      <c r="C90" s="30"/>
      <c r="D90" s="30"/>
      <c r="E90" s="25">
        <f t="shared" si="3"/>
        <v>1</v>
      </c>
    </row>
    <row r="91" spans="1:5">
      <c r="A91" s="28">
        <f t="shared" si="2"/>
        <v>81</v>
      </c>
      <c r="B91" s="29" t="s">
        <v>2419</v>
      </c>
      <c r="C91" s="30"/>
      <c r="D91" s="30"/>
      <c r="E91" s="25">
        <f t="shared" si="3"/>
        <v>1</v>
      </c>
    </row>
    <row r="92" spans="1:5">
      <c r="A92" s="28">
        <f t="shared" si="2"/>
        <v>82</v>
      </c>
      <c r="B92" s="29" t="s">
        <v>2420</v>
      </c>
      <c r="C92" s="30"/>
      <c r="D92" s="30"/>
      <c r="E92" s="25">
        <f t="shared" si="3"/>
        <v>1</v>
      </c>
    </row>
    <row r="93" spans="1:5">
      <c r="A93" s="28">
        <f t="shared" si="2"/>
        <v>83</v>
      </c>
      <c r="B93" s="29" t="s">
        <v>2421</v>
      </c>
      <c r="C93" s="30"/>
      <c r="D93" s="30"/>
      <c r="E93" s="25">
        <f t="shared" si="3"/>
        <v>1</v>
      </c>
    </row>
    <row r="94" spans="1:5">
      <c r="A94" s="28">
        <f t="shared" si="2"/>
        <v>84</v>
      </c>
      <c r="B94" s="29" t="s">
        <v>2422</v>
      </c>
      <c r="C94" s="30"/>
      <c r="D94" s="30"/>
      <c r="E94" s="25">
        <f t="shared" si="3"/>
        <v>1</v>
      </c>
    </row>
    <row r="95" spans="1:5">
      <c r="A95" s="28">
        <f t="shared" si="2"/>
        <v>85</v>
      </c>
      <c r="B95" s="29" t="s">
        <v>2423</v>
      </c>
      <c r="C95" s="30"/>
      <c r="D95" s="30"/>
      <c r="E95" s="25">
        <f t="shared" si="3"/>
        <v>1</v>
      </c>
    </row>
    <row r="96" spans="1:5">
      <c r="A96" s="28">
        <f t="shared" si="2"/>
        <v>86</v>
      </c>
      <c r="B96" s="29" t="s">
        <v>2424</v>
      </c>
      <c r="C96" s="30"/>
      <c r="D96" s="30"/>
      <c r="E96" s="25">
        <f t="shared" si="3"/>
        <v>1</v>
      </c>
    </row>
    <row r="97" spans="1:5">
      <c r="A97" s="28">
        <f t="shared" si="2"/>
        <v>87</v>
      </c>
      <c r="B97" s="29" t="s">
        <v>2425</v>
      </c>
      <c r="C97" s="30"/>
      <c r="D97" s="30"/>
      <c r="E97" s="25">
        <f t="shared" si="3"/>
        <v>1</v>
      </c>
    </row>
    <row r="98" spans="1:5">
      <c r="A98" s="28">
        <f t="shared" si="2"/>
        <v>88</v>
      </c>
      <c r="B98" s="29" t="s">
        <v>2426</v>
      </c>
      <c r="C98" s="30"/>
      <c r="D98" s="30"/>
      <c r="E98" s="25">
        <f t="shared" si="3"/>
        <v>1</v>
      </c>
    </row>
    <row r="99" spans="1:5">
      <c r="A99" s="28">
        <f t="shared" si="2"/>
        <v>89</v>
      </c>
      <c r="B99" s="29" t="s">
        <v>2427</v>
      </c>
      <c r="C99" s="30"/>
      <c r="D99" s="30"/>
      <c r="E99" s="25">
        <f t="shared" si="3"/>
        <v>1</v>
      </c>
    </row>
    <row r="100" spans="1:5">
      <c r="A100" s="28">
        <f t="shared" si="2"/>
        <v>90</v>
      </c>
      <c r="B100" s="29" t="s">
        <v>2428</v>
      </c>
      <c r="C100" s="30"/>
      <c r="D100" s="30"/>
      <c r="E100" s="25">
        <f t="shared" si="3"/>
        <v>1</v>
      </c>
    </row>
    <row r="101" spans="1:5">
      <c r="A101" s="28">
        <f t="shared" si="2"/>
        <v>91</v>
      </c>
      <c r="B101" s="29" t="s">
        <v>2429</v>
      </c>
      <c r="C101" s="30"/>
      <c r="D101" s="30"/>
      <c r="E101" s="25">
        <f t="shared" si="3"/>
        <v>1</v>
      </c>
    </row>
    <row r="102" spans="1:5">
      <c r="A102" s="28">
        <f t="shared" si="2"/>
        <v>92</v>
      </c>
      <c r="B102" s="29" t="s">
        <v>2430</v>
      </c>
      <c r="C102" s="30"/>
      <c r="D102" s="30"/>
      <c r="E102" s="25">
        <f t="shared" si="3"/>
        <v>1</v>
      </c>
    </row>
    <row r="103" spans="1:5">
      <c r="A103" s="28">
        <f t="shared" si="2"/>
        <v>93</v>
      </c>
      <c r="B103" s="29" t="s">
        <v>2431</v>
      </c>
      <c r="C103" s="30"/>
      <c r="D103" s="30"/>
      <c r="E103" s="25">
        <f t="shared" si="3"/>
        <v>1</v>
      </c>
    </row>
    <row r="104" spans="1:5">
      <c r="A104" s="28">
        <f t="shared" si="2"/>
        <v>94</v>
      </c>
      <c r="B104" s="29" t="s">
        <v>2432</v>
      </c>
      <c r="C104" s="30"/>
      <c r="D104" s="30"/>
      <c r="E104" s="25">
        <f t="shared" si="3"/>
        <v>1</v>
      </c>
    </row>
    <row r="105" spans="1:5">
      <c r="A105" s="28">
        <f t="shared" si="2"/>
        <v>95</v>
      </c>
      <c r="B105" s="29" t="s">
        <v>2433</v>
      </c>
      <c r="C105" s="30"/>
      <c r="D105" s="30"/>
      <c r="E105" s="25">
        <f t="shared" si="3"/>
        <v>1</v>
      </c>
    </row>
    <row r="106" spans="1:5">
      <c r="A106" s="28">
        <f t="shared" si="2"/>
        <v>96</v>
      </c>
      <c r="B106" s="29" t="s">
        <v>2434</v>
      </c>
      <c r="C106" s="30"/>
      <c r="D106" s="30"/>
      <c r="E106" s="25">
        <f t="shared" si="3"/>
        <v>1</v>
      </c>
    </row>
    <row r="107" spans="1:5">
      <c r="A107" s="28">
        <f t="shared" si="2"/>
        <v>97</v>
      </c>
      <c r="B107" s="29" t="s">
        <v>2435</v>
      </c>
      <c r="C107" s="30"/>
      <c r="D107" s="30"/>
      <c r="E107" s="25">
        <f t="shared" si="3"/>
        <v>1</v>
      </c>
    </row>
    <row r="108" spans="1:5">
      <c r="A108" s="28">
        <f t="shared" si="2"/>
        <v>98</v>
      </c>
      <c r="B108" s="29" t="s">
        <v>2436</v>
      </c>
      <c r="C108" s="30"/>
      <c r="D108" s="30"/>
      <c r="E108" s="25">
        <f t="shared" si="3"/>
        <v>1</v>
      </c>
    </row>
    <row r="109" spans="1:5">
      <c r="A109" s="28">
        <f t="shared" si="2"/>
        <v>99</v>
      </c>
      <c r="B109" s="29" t="s">
        <v>2437</v>
      </c>
      <c r="C109" s="30"/>
      <c r="D109" s="30"/>
      <c r="E109" s="25">
        <f t="shared" si="3"/>
        <v>1</v>
      </c>
    </row>
    <row r="110" spans="1:5">
      <c r="A110" s="28">
        <f t="shared" si="2"/>
        <v>100</v>
      </c>
      <c r="B110" s="29" t="s">
        <v>2438</v>
      </c>
      <c r="C110" s="30"/>
      <c r="D110" s="30"/>
      <c r="E110" s="25">
        <f t="shared" si="3"/>
        <v>1</v>
      </c>
    </row>
    <row r="111" spans="1:5">
      <c r="A111" s="28">
        <f t="shared" si="2"/>
        <v>101</v>
      </c>
      <c r="B111" s="29" t="s">
        <v>2439</v>
      </c>
      <c r="C111" s="30"/>
      <c r="D111" s="30"/>
      <c r="E111" s="25">
        <f t="shared" si="3"/>
        <v>1</v>
      </c>
    </row>
    <row r="112" spans="1:5">
      <c r="A112" s="28">
        <f t="shared" si="2"/>
        <v>102</v>
      </c>
      <c r="B112" s="29" t="s">
        <v>2440</v>
      </c>
      <c r="C112" s="30"/>
      <c r="D112" s="30"/>
      <c r="E112" s="25">
        <f t="shared" si="3"/>
        <v>1</v>
      </c>
    </row>
    <row r="113" spans="1:5">
      <c r="A113" s="28">
        <f t="shared" si="2"/>
        <v>103</v>
      </c>
      <c r="B113" s="29" t="s">
        <v>2441</v>
      </c>
      <c r="C113" s="30"/>
      <c r="D113" s="30"/>
      <c r="E113" s="25">
        <f t="shared" si="3"/>
        <v>1</v>
      </c>
    </row>
    <row r="114" spans="1:5">
      <c r="A114" s="28">
        <f t="shared" si="2"/>
        <v>104</v>
      </c>
      <c r="B114" s="29" t="s">
        <v>2442</v>
      </c>
      <c r="C114" s="30"/>
      <c r="D114" s="30"/>
      <c r="E114" s="25">
        <f t="shared" si="3"/>
        <v>1</v>
      </c>
    </row>
    <row r="115" spans="1:5">
      <c r="A115" s="28">
        <f t="shared" si="2"/>
        <v>105</v>
      </c>
      <c r="B115" s="29" t="s">
        <v>2443</v>
      </c>
      <c r="C115" s="30"/>
      <c r="D115" s="30"/>
      <c r="E115" s="25">
        <f t="shared" si="3"/>
        <v>1</v>
      </c>
    </row>
    <row r="116" spans="1:5">
      <c r="A116" s="28">
        <f t="shared" si="2"/>
        <v>106</v>
      </c>
      <c r="B116" s="29" t="s">
        <v>2444</v>
      </c>
      <c r="C116" s="30"/>
      <c r="D116" s="30"/>
      <c r="E116" s="25">
        <f t="shared" si="3"/>
        <v>1</v>
      </c>
    </row>
    <row r="117" spans="1:5">
      <c r="A117" s="28">
        <f t="shared" si="2"/>
        <v>107</v>
      </c>
      <c r="B117" s="29" t="s">
        <v>2445</v>
      </c>
      <c r="C117" s="30"/>
      <c r="D117" s="30"/>
      <c r="E117" s="25">
        <f t="shared" si="3"/>
        <v>1</v>
      </c>
    </row>
    <row r="118" spans="1:5">
      <c r="A118" s="28">
        <f t="shared" si="2"/>
        <v>108</v>
      </c>
      <c r="B118" s="29" t="s">
        <v>2446</v>
      </c>
      <c r="C118" s="30"/>
      <c r="D118" s="30"/>
      <c r="E118" s="25">
        <f t="shared" si="3"/>
        <v>1</v>
      </c>
    </row>
    <row r="119" spans="1:5">
      <c r="A119" s="28">
        <f t="shared" si="2"/>
        <v>109</v>
      </c>
      <c r="B119" s="29" t="s">
        <v>2447</v>
      </c>
      <c r="C119" s="30"/>
      <c r="D119" s="30"/>
      <c r="E119" s="25">
        <f t="shared" si="3"/>
        <v>1</v>
      </c>
    </row>
    <row r="120" spans="1:5">
      <c r="A120" s="28">
        <f t="shared" si="2"/>
        <v>110</v>
      </c>
      <c r="B120" s="29" t="s">
        <v>2448</v>
      </c>
      <c r="C120" s="30"/>
      <c r="D120" s="30"/>
      <c r="E120" s="25">
        <f t="shared" si="3"/>
        <v>1</v>
      </c>
    </row>
    <row r="121" spans="1:5">
      <c r="A121" s="28">
        <f t="shared" si="2"/>
        <v>111</v>
      </c>
      <c r="B121" s="29" t="s">
        <v>2449</v>
      </c>
      <c r="C121" s="30"/>
      <c r="D121" s="30"/>
      <c r="E121" s="25">
        <f t="shared" si="3"/>
        <v>1</v>
      </c>
    </row>
    <row r="122" spans="1:5">
      <c r="A122" s="28">
        <f t="shared" si="2"/>
        <v>112</v>
      </c>
      <c r="B122" s="29" t="s">
        <v>2450</v>
      </c>
      <c r="C122" s="30"/>
      <c r="D122" s="30"/>
      <c r="E122" s="25">
        <f t="shared" si="3"/>
        <v>1</v>
      </c>
    </row>
    <row r="123" spans="1:5">
      <c r="A123" s="28">
        <f t="shared" si="2"/>
        <v>113</v>
      </c>
      <c r="B123" s="29" t="s">
        <v>2451</v>
      </c>
      <c r="C123" s="30"/>
      <c r="D123" s="30"/>
      <c r="E123" s="25">
        <f t="shared" si="3"/>
        <v>1</v>
      </c>
    </row>
    <row r="124" spans="1:5">
      <c r="A124" s="28">
        <f t="shared" si="2"/>
        <v>114</v>
      </c>
      <c r="B124" s="29" t="s">
        <v>2452</v>
      </c>
      <c r="C124" s="30"/>
      <c r="D124" s="30"/>
      <c r="E124" s="25">
        <f t="shared" si="3"/>
        <v>1</v>
      </c>
    </row>
    <row r="125" spans="1:5">
      <c r="A125" s="28">
        <f t="shared" si="2"/>
        <v>115</v>
      </c>
      <c r="B125" s="29" t="s">
        <v>2453</v>
      </c>
      <c r="C125" s="30"/>
      <c r="D125" s="30"/>
      <c r="E125" s="25">
        <f t="shared" si="3"/>
        <v>1</v>
      </c>
    </row>
    <row r="126" spans="1:5">
      <c r="A126" s="28">
        <f t="shared" si="2"/>
        <v>116</v>
      </c>
      <c r="B126" s="29" t="s">
        <v>2454</v>
      </c>
      <c r="C126" s="30"/>
      <c r="D126" s="30"/>
      <c r="E126" s="25">
        <f t="shared" si="3"/>
        <v>1</v>
      </c>
    </row>
    <row r="127" spans="1:5">
      <c r="A127" s="28">
        <f t="shared" si="2"/>
        <v>117</v>
      </c>
      <c r="B127" s="29" t="s">
        <v>2455</v>
      </c>
      <c r="C127" s="30"/>
      <c r="D127" s="30"/>
      <c r="E127" s="25">
        <f t="shared" si="3"/>
        <v>1</v>
      </c>
    </row>
    <row r="128" spans="1:5">
      <c r="A128" s="28">
        <f t="shared" si="2"/>
        <v>118</v>
      </c>
      <c r="B128" s="29" t="s">
        <v>2456</v>
      </c>
      <c r="C128" s="30"/>
      <c r="D128" s="30"/>
      <c r="E128" s="25">
        <f t="shared" si="3"/>
        <v>1</v>
      </c>
    </row>
    <row r="129" spans="1:5">
      <c r="A129" s="28">
        <f t="shared" si="2"/>
        <v>119</v>
      </c>
      <c r="B129" s="29" t="s">
        <v>2457</v>
      </c>
      <c r="C129" s="30"/>
      <c r="D129" s="30"/>
      <c r="E129" s="25">
        <f t="shared" si="3"/>
        <v>1</v>
      </c>
    </row>
    <row r="130" spans="1:5">
      <c r="A130" s="28">
        <f t="shared" si="2"/>
        <v>120</v>
      </c>
      <c r="B130" s="29" t="s">
        <v>2458</v>
      </c>
      <c r="C130" s="30"/>
      <c r="D130" s="30"/>
      <c r="E130" s="25">
        <f t="shared" si="3"/>
        <v>1</v>
      </c>
    </row>
    <row r="131" spans="1:5">
      <c r="A131" s="28">
        <f t="shared" si="2"/>
        <v>121</v>
      </c>
      <c r="B131" s="29" t="s">
        <v>2459</v>
      </c>
      <c r="C131" s="30"/>
      <c r="D131" s="30"/>
      <c r="E131" s="25">
        <f t="shared" si="3"/>
        <v>1</v>
      </c>
    </row>
    <row r="132" spans="1:5">
      <c r="A132" s="28">
        <f t="shared" si="2"/>
        <v>122</v>
      </c>
      <c r="B132" s="29" t="s">
        <v>2460</v>
      </c>
      <c r="C132" s="30"/>
      <c r="D132" s="30"/>
      <c r="E132" s="25">
        <f t="shared" si="3"/>
        <v>1</v>
      </c>
    </row>
    <row r="133" spans="1:5">
      <c r="A133" s="28">
        <f t="shared" si="2"/>
        <v>123</v>
      </c>
      <c r="B133" s="29" t="s">
        <v>2461</v>
      </c>
      <c r="C133" s="30"/>
      <c r="D133" s="30"/>
      <c r="E133" s="25">
        <f t="shared" si="3"/>
        <v>1</v>
      </c>
    </row>
    <row r="134" spans="1:5">
      <c r="A134" s="28">
        <f t="shared" si="2"/>
        <v>124</v>
      </c>
      <c r="B134" s="29" t="s">
        <v>2462</v>
      </c>
      <c r="C134" s="30"/>
      <c r="D134" s="30"/>
      <c r="E134" s="25">
        <f t="shared" si="3"/>
        <v>1</v>
      </c>
    </row>
    <row r="135" spans="1:5">
      <c r="A135" s="28">
        <f t="shared" si="2"/>
        <v>125</v>
      </c>
      <c r="B135" s="29" t="s">
        <v>2463</v>
      </c>
      <c r="C135" s="30"/>
      <c r="D135" s="30"/>
      <c r="E135" s="25">
        <f t="shared" si="3"/>
        <v>1</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59" priority="3">
      <formula>LEN(TRIM(C3))=0</formula>
    </cfRule>
  </conditionalFormatting>
  <conditionalFormatting sqref="C11:C210">
    <cfRule type="expression" dxfId="58" priority="2">
      <formula>IF(B11&lt;&gt;"",IF(C11="",TRUE,FALSE))</formula>
    </cfRule>
  </conditionalFormatting>
  <conditionalFormatting sqref="D11:D210">
    <cfRule type="expression" dxfId="57"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91" t="s">
        <v>1614</v>
      </c>
      <c r="C1" s="187" t="str">
        <f ca="1">RIGHT(CELL("filename",C1),LEN(CELL("filename",C1))-FIND("]",CELL("filename",C1)))</f>
        <v>奈良</v>
      </c>
      <c r="D1" s="188"/>
      <c r="F1" s="92" t="s">
        <v>1</v>
      </c>
      <c r="G1" s="93">
        <f>SUM(C$11:C$410)</f>
        <v>0</v>
      </c>
      <c r="H1" s="94" t="s">
        <v>2</v>
      </c>
    </row>
    <row r="2" spans="1:8" ht="15" customHeight="1">
      <c r="B2" s="26"/>
      <c r="F2" s="92" t="s">
        <v>3</v>
      </c>
      <c r="G2" s="93">
        <f>SUM(D$11:D$410)</f>
        <v>0</v>
      </c>
      <c r="H2" s="94" t="s">
        <v>2</v>
      </c>
    </row>
    <row r="3" spans="1:8" ht="15" customHeight="1">
      <c r="B3" s="91" t="s">
        <v>4</v>
      </c>
      <c r="C3" s="173"/>
      <c r="D3" s="173"/>
      <c r="F3" s="92" t="s">
        <v>5</v>
      </c>
      <c r="G3" s="93">
        <f>SUM($G$1:$G$2)</f>
        <v>0</v>
      </c>
      <c r="H3" s="94" t="s">
        <v>2</v>
      </c>
    </row>
    <row r="4" spans="1:8" ht="13.5" customHeight="1">
      <c r="B4" s="26"/>
    </row>
    <row r="5" spans="1:8">
      <c r="B5" s="91" t="s">
        <v>6</v>
      </c>
      <c r="C5" s="189">
        <f>COUNTIF($C$11:$C$410,"&gt;0")</f>
        <v>0</v>
      </c>
      <c r="D5" s="189"/>
      <c r="F5" s="91" t="s">
        <v>7</v>
      </c>
      <c r="G5" s="95">
        <f>COUNT(C$11:C$410)</f>
        <v>0</v>
      </c>
      <c r="H5" s="94" t="s">
        <v>8</v>
      </c>
    </row>
    <row r="6" spans="1:8">
      <c r="B6" s="91" t="s">
        <v>9</v>
      </c>
      <c r="C6" s="189">
        <f>COUNTIF($D$11:$D$410,"&gt;0")</f>
        <v>0</v>
      </c>
      <c r="D6" s="189"/>
      <c r="F6" s="91" t="s">
        <v>10</v>
      </c>
      <c r="G6" s="95">
        <f>COUNT(D$11:D$410)</f>
        <v>0</v>
      </c>
      <c r="H6" s="94" t="s">
        <v>8</v>
      </c>
    </row>
    <row r="7" spans="1:8">
      <c r="B7" s="91" t="s">
        <v>11</v>
      </c>
      <c r="C7" s="189">
        <f>COUNTA($B$11:$B$410)-SUM($E$11:$E$410)</f>
        <v>0</v>
      </c>
      <c r="D7" s="189"/>
      <c r="F7" s="91" t="s">
        <v>12</v>
      </c>
      <c r="G7" s="95">
        <f>COUNTA(B$11:B$410)</f>
        <v>29</v>
      </c>
      <c r="H7" s="94"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1586</v>
      </c>
      <c r="C11" s="30"/>
      <c r="D11" s="30"/>
      <c r="E11" s="25">
        <f>IF(B11="",0,IF(COUNTBLANK(C11:D11)=2,1,0))</f>
        <v>1</v>
      </c>
    </row>
    <row r="12" spans="1:8">
      <c r="A12" s="28">
        <f t="shared" ref="A12:A75" si="0">ROW(A12)-10</f>
        <v>2</v>
      </c>
      <c r="B12" s="29" t="s">
        <v>1587</v>
      </c>
      <c r="C12" s="30"/>
      <c r="D12" s="30"/>
      <c r="E12" s="25">
        <f t="shared" ref="E12:E75" si="1">IF(B12="",0,IF(COUNTBLANK(C12:D12)=2,1,0))</f>
        <v>1</v>
      </c>
    </row>
    <row r="13" spans="1:8">
      <c r="A13" s="28">
        <f t="shared" si="0"/>
        <v>3</v>
      </c>
      <c r="B13" s="29" t="s">
        <v>1588</v>
      </c>
      <c r="C13" s="30"/>
      <c r="D13" s="30"/>
      <c r="E13" s="25">
        <f t="shared" si="1"/>
        <v>1</v>
      </c>
    </row>
    <row r="14" spans="1:8">
      <c r="A14" s="28">
        <f t="shared" si="0"/>
        <v>4</v>
      </c>
      <c r="B14" s="29" t="s">
        <v>1589</v>
      </c>
      <c r="C14" s="30"/>
      <c r="D14" s="30"/>
      <c r="E14" s="25">
        <f t="shared" si="1"/>
        <v>1</v>
      </c>
    </row>
    <row r="15" spans="1:8">
      <c r="A15" s="28">
        <f t="shared" si="0"/>
        <v>5</v>
      </c>
      <c r="B15" s="29" t="s">
        <v>1590</v>
      </c>
      <c r="C15" s="30"/>
      <c r="D15" s="30"/>
      <c r="E15" s="25">
        <f t="shared" si="1"/>
        <v>1</v>
      </c>
    </row>
    <row r="16" spans="1:8">
      <c r="A16" s="28">
        <f t="shared" si="0"/>
        <v>6</v>
      </c>
      <c r="B16" s="29" t="s">
        <v>1591</v>
      </c>
      <c r="C16" s="30"/>
      <c r="D16" s="30"/>
      <c r="E16" s="25">
        <f t="shared" si="1"/>
        <v>1</v>
      </c>
    </row>
    <row r="17" spans="1:5">
      <c r="A17" s="28">
        <f t="shared" si="0"/>
        <v>7</v>
      </c>
      <c r="B17" s="29" t="s">
        <v>1592</v>
      </c>
      <c r="C17" s="30"/>
      <c r="D17" s="30"/>
      <c r="E17" s="25">
        <f t="shared" si="1"/>
        <v>1</v>
      </c>
    </row>
    <row r="18" spans="1:5">
      <c r="A18" s="28">
        <f t="shared" si="0"/>
        <v>8</v>
      </c>
      <c r="B18" s="29" t="s">
        <v>1593</v>
      </c>
      <c r="C18" s="30"/>
      <c r="D18" s="30"/>
      <c r="E18" s="25">
        <f t="shared" si="1"/>
        <v>1</v>
      </c>
    </row>
    <row r="19" spans="1:5">
      <c r="A19" s="28">
        <f t="shared" si="0"/>
        <v>9</v>
      </c>
      <c r="B19" s="29" t="s">
        <v>1594</v>
      </c>
      <c r="C19" s="30"/>
      <c r="D19" s="30"/>
      <c r="E19" s="25">
        <f t="shared" si="1"/>
        <v>1</v>
      </c>
    </row>
    <row r="20" spans="1:5">
      <c r="A20" s="28">
        <f t="shared" si="0"/>
        <v>10</v>
      </c>
      <c r="B20" s="29" t="s">
        <v>2386</v>
      </c>
      <c r="C20" s="30"/>
      <c r="D20" s="30"/>
      <c r="E20" s="25">
        <f t="shared" si="1"/>
        <v>1</v>
      </c>
    </row>
    <row r="21" spans="1:5">
      <c r="A21" s="28">
        <f t="shared" si="0"/>
        <v>11</v>
      </c>
      <c r="B21" s="29" t="s">
        <v>1595</v>
      </c>
      <c r="C21" s="30"/>
      <c r="D21" s="30"/>
      <c r="E21" s="25">
        <f t="shared" si="1"/>
        <v>1</v>
      </c>
    </row>
    <row r="22" spans="1:5">
      <c r="A22" s="28">
        <f t="shared" si="0"/>
        <v>12</v>
      </c>
      <c r="B22" s="29" t="s">
        <v>1596</v>
      </c>
      <c r="C22" s="30"/>
      <c r="D22" s="30"/>
      <c r="E22" s="25">
        <f t="shared" si="1"/>
        <v>1</v>
      </c>
    </row>
    <row r="23" spans="1:5">
      <c r="A23" s="28">
        <f t="shared" si="0"/>
        <v>13</v>
      </c>
      <c r="B23" s="29" t="s">
        <v>1597</v>
      </c>
      <c r="C23" s="30"/>
      <c r="D23" s="30"/>
      <c r="E23" s="25">
        <f t="shared" si="1"/>
        <v>1</v>
      </c>
    </row>
    <row r="24" spans="1:5">
      <c r="A24" s="28">
        <f t="shared" si="0"/>
        <v>14</v>
      </c>
      <c r="B24" s="29" t="s">
        <v>1598</v>
      </c>
      <c r="C24" s="30"/>
      <c r="D24" s="30"/>
      <c r="E24" s="25">
        <f t="shared" si="1"/>
        <v>1</v>
      </c>
    </row>
    <row r="25" spans="1:5">
      <c r="A25" s="28">
        <f t="shared" si="0"/>
        <v>15</v>
      </c>
      <c r="B25" s="29" t="s">
        <v>1599</v>
      </c>
      <c r="C25" s="30"/>
      <c r="D25" s="30"/>
      <c r="E25" s="25">
        <f t="shared" si="1"/>
        <v>1</v>
      </c>
    </row>
    <row r="26" spans="1:5">
      <c r="A26" s="28">
        <f t="shared" si="0"/>
        <v>16</v>
      </c>
      <c r="B26" s="29" t="s">
        <v>1600</v>
      </c>
      <c r="C26" s="30"/>
      <c r="D26" s="30"/>
      <c r="E26" s="25">
        <f t="shared" si="1"/>
        <v>1</v>
      </c>
    </row>
    <row r="27" spans="1:5">
      <c r="A27" s="28">
        <f t="shared" si="0"/>
        <v>17</v>
      </c>
      <c r="B27" s="29" t="s">
        <v>1601</v>
      </c>
      <c r="C27" s="30"/>
      <c r="D27" s="30"/>
      <c r="E27" s="25">
        <f t="shared" si="1"/>
        <v>1</v>
      </c>
    </row>
    <row r="28" spans="1:5">
      <c r="A28" s="28">
        <f t="shared" si="0"/>
        <v>18</v>
      </c>
      <c r="B28" s="29" t="s">
        <v>1602</v>
      </c>
      <c r="C28" s="30"/>
      <c r="D28" s="30"/>
      <c r="E28" s="25">
        <f t="shared" si="1"/>
        <v>1</v>
      </c>
    </row>
    <row r="29" spans="1:5">
      <c r="A29" s="28">
        <f t="shared" si="0"/>
        <v>19</v>
      </c>
      <c r="B29" s="29" t="s">
        <v>1603</v>
      </c>
      <c r="C29" s="30"/>
      <c r="D29" s="30"/>
      <c r="E29" s="25">
        <f t="shared" si="1"/>
        <v>1</v>
      </c>
    </row>
    <row r="30" spans="1:5">
      <c r="A30" s="28">
        <f t="shared" si="0"/>
        <v>20</v>
      </c>
      <c r="B30" s="29" t="s">
        <v>1604</v>
      </c>
      <c r="C30" s="30"/>
      <c r="D30" s="30"/>
      <c r="E30" s="25">
        <f t="shared" si="1"/>
        <v>1</v>
      </c>
    </row>
    <row r="31" spans="1:5">
      <c r="A31" s="28">
        <f t="shared" si="0"/>
        <v>21</v>
      </c>
      <c r="B31" s="29" t="s">
        <v>1605</v>
      </c>
      <c r="C31" s="30"/>
      <c r="D31" s="30"/>
      <c r="E31" s="25">
        <f t="shared" si="1"/>
        <v>1</v>
      </c>
    </row>
    <row r="32" spans="1:5">
      <c r="A32" s="28">
        <f t="shared" si="0"/>
        <v>22</v>
      </c>
      <c r="B32" s="29" t="s">
        <v>1606</v>
      </c>
      <c r="C32" s="30"/>
      <c r="D32" s="30"/>
      <c r="E32" s="25">
        <f t="shared" si="1"/>
        <v>1</v>
      </c>
    </row>
    <row r="33" spans="1:5">
      <c r="A33" s="28">
        <f t="shared" si="0"/>
        <v>23</v>
      </c>
      <c r="B33" s="29" t="s">
        <v>1607</v>
      </c>
      <c r="C33" s="30"/>
      <c r="D33" s="30"/>
      <c r="E33" s="25">
        <f t="shared" si="1"/>
        <v>1</v>
      </c>
    </row>
    <row r="34" spans="1:5">
      <c r="A34" s="28">
        <f t="shared" si="0"/>
        <v>24</v>
      </c>
      <c r="B34" s="29" t="s">
        <v>1608</v>
      </c>
      <c r="C34" s="30"/>
      <c r="D34" s="30"/>
      <c r="E34" s="25">
        <f t="shared" si="1"/>
        <v>1</v>
      </c>
    </row>
    <row r="35" spans="1:5">
      <c r="A35" s="28">
        <f t="shared" si="0"/>
        <v>25</v>
      </c>
      <c r="B35" s="29" t="s">
        <v>1609</v>
      </c>
      <c r="C35" s="30"/>
      <c r="D35" s="30"/>
      <c r="E35" s="25">
        <f t="shared" si="1"/>
        <v>1</v>
      </c>
    </row>
    <row r="36" spans="1:5">
      <c r="A36" s="28">
        <f t="shared" si="0"/>
        <v>26</v>
      </c>
      <c r="B36" s="29" t="s">
        <v>1610</v>
      </c>
      <c r="C36" s="30"/>
      <c r="D36" s="30"/>
      <c r="E36" s="25">
        <f t="shared" si="1"/>
        <v>1</v>
      </c>
    </row>
    <row r="37" spans="1:5">
      <c r="A37" s="28">
        <f t="shared" si="0"/>
        <v>27</v>
      </c>
      <c r="B37" s="29" t="s">
        <v>1611</v>
      </c>
      <c r="C37" s="30"/>
      <c r="D37" s="30"/>
      <c r="E37" s="25">
        <f t="shared" si="1"/>
        <v>1</v>
      </c>
    </row>
    <row r="38" spans="1:5">
      <c r="A38" s="28">
        <f t="shared" si="0"/>
        <v>28</v>
      </c>
      <c r="B38" s="29" t="s">
        <v>1612</v>
      </c>
      <c r="C38" s="30"/>
      <c r="D38" s="30"/>
      <c r="E38" s="25">
        <f t="shared" si="1"/>
        <v>1</v>
      </c>
    </row>
    <row r="39" spans="1:5">
      <c r="A39" s="28">
        <f t="shared" si="0"/>
        <v>29</v>
      </c>
      <c r="B39" s="29" t="s">
        <v>1613</v>
      </c>
      <c r="C39" s="30"/>
      <c r="D39" s="30"/>
      <c r="E39" s="25">
        <f t="shared" si="1"/>
        <v>1</v>
      </c>
    </row>
    <row r="40" spans="1:5">
      <c r="A40" s="28">
        <f t="shared" si="0"/>
        <v>30</v>
      </c>
      <c r="B40" s="29"/>
      <c r="C40" s="30"/>
      <c r="D40" s="30"/>
      <c r="E40" s="25">
        <f t="shared" si="1"/>
        <v>0</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56" priority="3">
      <formula>LEN(TRIM(C3))=0</formula>
    </cfRule>
  </conditionalFormatting>
  <conditionalFormatting sqref="C11:C210">
    <cfRule type="expression" dxfId="55" priority="2">
      <formula>IF(B11&lt;&gt;"",IF(C11="",TRUE,FALSE))</formula>
    </cfRule>
  </conditionalFormatting>
  <conditionalFormatting sqref="D11:D210">
    <cfRule type="expression" dxfId="54"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91" t="s">
        <v>1614</v>
      </c>
      <c r="C1" s="187" t="str">
        <f ca="1">RIGHT(CELL("filename",C1),LEN(CELL("filename",C1))-FIND("]",CELL("filename",C1)))</f>
        <v>和歌山</v>
      </c>
      <c r="D1" s="188"/>
      <c r="F1" s="92" t="s">
        <v>1</v>
      </c>
      <c r="G1" s="93">
        <f>SUM(C$11:C$410)</f>
        <v>0</v>
      </c>
      <c r="H1" s="94" t="s">
        <v>2</v>
      </c>
    </row>
    <row r="2" spans="1:8" ht="15" customHeight="1">
      <c r="B2" s="26"/>
      <c r="F2" s="92" t="s">
        <v>3</v>
      </c>
      <c r="G2" s="93">
        <f>SUM(D$11:D$410)</f>
        <v>0</v>
      </c>
      <c r="H2" s="94" t="s">
        <v>2</v>
      </c>
    </row>
    <row r="3" spans="1:8" ht="15" customHeight="1">
      <c r="B3" s="91" t="s">
        <v>4</v>
      </c>
      <c r="C3" s="173"/>
      <c r="D3" s="173"/>
      <c r="F3" s="92" t="s">
        <v>5</v>
      </c>
      <c r="G3" s="93">
        <f>SUM($G$1:$G$2)</f>
        <v>0</v>
      </c>
      <c r="H3" s="94" t="s">
        <v>2</v>
      </c>
    </row>
    <row r="4" spans="1:8" ht="13.5" customHeight="1">
      <c r="B4" s="26"/>
    </row>
    <row r="5" spans="1:8">
      <c r="B5" s="91" t="s">
        <v>6</v>
      </c>
      <c r="C5" s="189">
        <f>COUNTIF($C$11:$C$410,"&gt;0")</f>
        <v>0</v>
      </c>
      <c r="D5" s="189"/>
      <c r="F5" s="91" t="s">
        <v>7</v>
      </c>
      <c r="G5" s="95">
        <f>COUNT(C$11:C$410)</f>
        <v>0</v>
      </c>
      <c r="H5" s="94" t="s">
        <v>8</v>
      </c>
    </row>
    <row r="6" spans="1:8">
      <c r="B6" s="91" t="s">
        <v>9</v>
      </c>
      <c r="C6" s="189">
        <f>COUNTIF($D$11:$D$410,"&gt;0")</f>
        <v>0</v>
      </c>
      <c r="D6" s="189"/>
      <c r="F6" s="91" t="s">
        <v>10</v>
      </c>
      <c r="G6" s="95">
        <f>COUNT(D$11:D$410)</f>
        <v>0</v>
      </c>
      <c r="H6" s="94" t="s">
        <v>8</v>
      </c>
    </row>
    <row r="7" spans="1:8">
      <c r="B7" s="91" t="s">
        <v>11</v>
      </c>
      <c r="C7" s="189">
        <f>COUNTA($B$11:$B$410)-SUM($E$11:$E$410)</f>
        <v>0</v>
      </c>
      <c r="D7" s="189"/>
      <c r="F7" s="91" t="s">
        <v>12</v>
      </c>
      <c r="G7" s="95">
        <f>COUNTA(B$11:B$410)</f>
        <v>20</v>
      </c>
      <c r="H7" s="94" t="s">
        <v>8</v>
      </c>
    </row>
    <row r="8" spans="1:8" ht="13.5" customHeight="1">
      <c r="B8" s="26"/>
    </row>
    <row r="9" spans="1:8" ht="15.75" customHeight="1">
      <c r="A9" s="168" t="s">
        <v>1014</v>
      </c>
      <c r="B9" s="168" t="s">
        <v>14</v>
      </c>
      <c r="C9" s="170" t="s">
        <v>15</v>
      </c>
      <c r="D9" s="170"/>
    </row>
    <row r="10" spans="1:8">
      <c r="A10" s="169"/>
      <c r="B10" s="169"/>
      <c r="C10" s="32" t="s">
        <v>16</v>
      </c>
      <c r="D10" s="32" t="s">
        <v>17</v>
      </c>
    </row>
    <row r="11" spans="1:8">
      <c r="A11" s="28">
        <f>ROW(A11)-10</f>
        <v>1</v>
      </c>
      <c r="B11" s="29" t="s">
        <v>1615</v>
      </c>
      <c r="C11" s="30"/>
      <c r="D11" s="30"/>
      <c r="E11" s="25">
        <f>IF(B11="",0,IF(COUNTBLANK(C11:D11)=2,1,0))</f>
        <v>1</v>
      </c>
    </row>
    <row r="12" spans="1:8">
      <c r="A12" s="28">
        <f t="shared" ref="A12:A75" si="0">ROW(A12)-10</f>
        <v>2</v>
      </c>
      <c r="B12" s="29" t="s">
        <v>1616</v>
      </c>
      <c r="C12" s="30"/>
      <c r="D12" s="30"/>
      <c r="E12" s="25">
        <f t="shared" ref="E12:E75" si="1">IF(B12="",0,IF(COUNTBLANK(C12:D12)=2,1,0))</f>
        <v>1</v>
      </c>
    </row>
    <row r="13" spans="1:8">
      <c r="A13" s="28">
        <f t="shared" si="0"/>
        <v>3</v>
      </c>
      <c r="B13" s="29" t="s">
        <v>1617</v>
      </c>
      <c r="C13" s="30"/>
      <c r="D13" s="30"/>
      <c r="E13" s="25">
        <f t="shared" si="1"/>
        <v>1</v>
      </c>
    </row>
    <row r="14" spans="1:8">
      <c r="A14" s="28">
        <f t="shared" si="0"/>
        <v>4</v>
      </c>
      <c r="B14" s="29" t="s">
        <v>1618</v>
      </c>
      <c r="C14" s="30"/>
      <c r="D14" s="30"/>
      <c r="E14" s="25">
        <f t="shared" si="1"/>
        <v>1</v>
      </c>
    </row>
    <row r="15" spans="1:8">
      <c r="A15" s="28">
        <f t="shared" si="0"/>
        <v>5</v>
      </c>
      <c r="B15" s="29" t="s">
        <v>1619</v>
      </c>
      <c r="C15" s="30"/>
      <c r="D15" s="30"/>
      <c r="E15" s="25">
        <f t="shared" si="1"/>
        <v>1</v>
      </c>
    </row>
    <row r="16" spans="1:8">
      <c r="A16" s="28">
        <f t="shared" si="0"/>
        <v>6</v>
      </c>
      <c r="B16" s="29" t="s">
        <v>1620</v>
      </c>
      <c r="C16" s="30"/>
      <c r="D16" s="30"/>
      <c r="E16" s="25">
        <f t="shared" si="1"/>
        <v>1</v>
      </c>
    </row>
    <row r="17" spans="1:5">
      <c r="A17" s="28">
        <f t="shared" si="0"/>
        <v>7</v>
      </c>
      <c r="B17" s="29" t="s">
        <v>1621</v>
      </c>
      <c r="C17" s="30"/>
      <c r="D17" s="30"/>
      <c r="E17" s="25">
        <f t="shared" si="1"/>
        <v>1</v>
      </c>
    </row>
    <row r="18" spans="1:5">
      <c r="A18" s="28">
        <f t="shared" si="0"/>
        <v>8</v>
      </c>
      <c r="B18" s="29" t="s">
        <v>1622</v>
      </c>
      <c r="C18" s="30"/>
      <c r="D18" s="30"/>
      <c r="E18" s="25">
        <f t="shared" si="1"/>
        <v>1</v>
      </c>
    </row>
    <row r="19" spans="1:5">
      <c r="A19" s="28">
        <f t="shared" si="0"/>
        <v>9</v>
      </c>
      <c r="B19" s="29" t="s">
        <v>1623</v>
      </c>
      <c r="C19" s="30"/>
      <c r="D19" s="30"/>
      <c r="E19" s="25">
        <f t="shared" si="1"/>
        <v>1</v>
      </c>
    </row>
    <row r="20" spans="1:5">
      <c r="A20" s="28">
        <f t="shared" si="0"/>
        <v>10</v>
      </c>
      <c r="B20" s="29" t="s">
        <v>2379</v>
      </c>
      <c r="C20" s="30"/>
      <c r="D20" s="30"/>
      <c r="E20" s="25">
        <f t="shared" si="1"/>
        <v>1</v>
      </c>
    </row>
    <row r="21" spans="1:5">
      <c r="A21" s="28">
        <f t="shared" si="0"/>
        <v>11</v>
      </c>
      <c r="B21" s="29" t="s">
        <v>1624</v>
      </c>
      <c r="C21" s="30"/>
      <c r="D21" s="30"/>
      <c r="E21" s="25">
        <f t="shared" si="1"/>
        <v>1</v>
      </c>
    </row>
    <row r="22" spans="1:5">
      <c r="A22" s="28">
        <f t="shared" si="0"/>
        <v>12</v>
      </c>
      <c r="B22" s="29" t="s">
        <v>1625</v>
      </c>
      <c r="C22" s="30"/>
      <c r="D22" s="30"/>
      <c r="E22" s="25">
        <f t="shared" si="1"/>
        <v>1</v>
      </c>
    </row>
    <row r="23" spans="1:5">
      <c r="A23" s="28">
        <f t="shared" si="0"/>
        <v>13</v>
      </c>
      <c r="B23" s="29" t="s">
        <v>2380</v>
      </c>
      <c r="C23" s="30"/>
      <c r="D23" s="30"/>
      <c r="E23" s="25">
        <f t="shared" si="1"/>
        <v>1</v>
      </c>
    </row>
    <row r="24" spans="1:5">
      <c r="A24" s="28">
        <f t="shared" si="0"/>
        <v>14</v>
      </c>
      <c r="B24" s="29" t="s">
        <v>2381</v>
      </c>
      <c r="C24" s="30"/>
      <c r="D24" s="30"/>
      <c r="E24" s="25">
        <f t="shared" si="1"/>
        <v>1</v>
      </c>
    </row>
    <row r="25" spans="1:5" ht="27">
      <c r="A25" s="28">
        <f t="shared" si="0"/>
        <v>15</v>
      </c>
      <c r="B25" s="29" t="s">
        <v>1626</v>
      </c>
      <c r="C25" s="30"/>
      <c r="D25" s="30"/>
      <c r="E25" s="25">
        <f t="shared" si="1"/>
        <v>1</v>
      </c>
    </row>
    <row r="26" spans="1:5">
      <c r="A26" s="28">
        <f t="shared" si="0"/>
        <v>16</v>
      </c>
      <c r="B26" s="29" t="s">
        <v>1627</v>
      </c>
      <c r="C26" s="30"/>
      <c r="D26" s="30"/>
      <c r="E26" s="25">
        <f t="shared" si="1"/>
        <v>1</v>
      </c>
    </row>
    <row r="27" spans="1:5">
      <c r="A27" s="28">
        <f t="shared" si="0"/>
        <v>17</v>
      </c>
      <c r="B27" s="29" t="s">
        <v>2382</v>
      </c>
      <c r="C27" s="30"/>
      <c r="D27" s="30"/>
      <c r="E27" s="25">
        <f t="shared" si="1"/>
        <v>1</v>
      </c>
    </row>
    <row r="28" spans="1:5">
      <c r="A28" s="28">
        <f t="shared" si="0"/>
        <v>18</v>
      </c>
      <c r="B28" s="29" t="s">
        <v>2383</v>
      </c>
      <c r="C28" s="30"/>
      <c r="D28" s="30"/>
      <c r="E28" s="25">
        <f t="shared" si="1"/>
        <v>1</v>
      </c>
    </row>
    <row r="29" spans="1:5">
      <c r="A29" s="28">
        <f t="shared" si="0"/>
        <v>19</v>
      </c>
      <c r="B29" s="29" t="s">
        <v>2384</v>
      </c>
      <c r="C29" s="30"/>
      <c r="D29" s="30"/>
      <c r="E29" s="25">
        <f t="shared" si="1"/>
        <v>1</v>
      </c>
    </row>
    <row r="30" spans="1:5">
      <c r="A30" s="28">
        <f t="shared" si="0"/>
        <v>20</v>
      </c>
      <c r="B30" s="29" t="s">
        <v>2385</v>
      </c>
      <c r="C30" s="30"/>
      <c r="D30" s="30"/>
      <c r="E30" s="25">
        <f t="shared" si="1"/>
        <v>1</v>
      </c>
    </row>
    <row r="31" spans="1:5">
      <c r="A31" s="28">
        <f t="shared" si="0"/>
        <v>21</v>
      </c>
      <c r="B31" s="29"/>
      <c r="C31" s="30"/>
      <c r="D31" s="30"/>
      <c r="E31" s="25">
        <f t="shared" si="1"/>
        <v>0</v>
      </c>
    </row>
    <row r="32" spans="1:5">
      <c r="A32" s="28">
        <f t="shared" si="0"/>
        <v>22</v>
      </c>
      <c r="B32" s="29"/>
      <c r="C32" s="30"/>
      <c r="D32" s="30"/>
      <c r="E32" s="25">
        <f t="shared" si="1"/>
        <v>0</v>
      </c>
    </row>
    <row r="33" spans="1:5">
      <c r="A33" s="28">
        <f t="shared" si="0"/>
        <v>23</v>
      </c>
      <c r="B33" s="29"/>
      <c r="C33" s="30"/>
      <c r="D33" s="30"/>
      <c r="E33" s="25">
        <f t="shared" si="1"/>
        <v>0</v>
      </c>
    </row>
    <row r="34" spans="1:5">
      <c r="A34" s="28">
        <f t="shared" si="0"/>
        <v>24</v>
      </c>
      <c r="B34" s="29"/>
      <c r="C34" s="30"/>
      <c r="D34" s="30"/>
      <c r="E34" s="25">
        <f t="shared" si="1"/>
        <v>0</v>
      </c>
    </row>
    <row r="35" spans="1:5">
      <c r="A35" s="28">
        <f t="shared" si="0"/>
        <v>25</v>
      </c>
      <c r="B35" s="29"/>
      <c r="C35" s="30"/>
      <c r="D35" s="30"/>
      <c r="E35" s="25">
        <f t="shared" si="1"/>
        <v>0</v>
      </c>
    </row>
    <row r="36" spans="1:5">
      <c r="A36" s="28">
        <f t="shared" si="0"/>
        <v>26</v>
      </c>
      <c r="B36" s="29"/>
      <c r="C36" s="30"/>
      <c r="D36" s="30"/>
      <c r="E36" s="25">
        <f t="shared" si="1"/>
        <v>0</v>
      </c>
    </row>
    <row r="37" spans="1:5">
      <c r="A37" s="28">
        <f t="shared" si="0"/>
        <v>27</v>
      </c>
      <c r="B37" s="29"/>
      <c r="C37" s="30"/>
      <c r="D37" s="30"/>
      <c r="E37" s="25">
        <f t="shared" si="1"/>
        <v>0</v>
      </c>
    </row>
    <row r="38" spans="1:5">
      <c r="A38" s="28">
        <f t="shared" si="0"/>
        <v>28</v>
      </c>
      <c r="B38" s="29"/>
      <c r="C38" s="30"/>
      <c r="D38" s="30"/>
      <c r="E38" s="25">
        <f t="shared" si="1"/>
        <v>0</v>
      </c>
    </row>
    <row r="39" spans="1:5">
      <c r="A39" s="28">
        <f t="shared" si="0"/>
        <v>29</v>
      </c>
      <c r="B39" s="29"/>
      <c r="C39" s="30"/>
      <c r="D39" s="30"/>
      <c r="E39" s="25">
        <f t="shared" si="1"/>
        <v>0</v>
      </c>
    </row>
    <row r="40" spans="1:5">
      <c r="A40" s="28">
        <f t="shared" si="0"/>
        <v>30</v>
      </c>
      <c r="B40" s="29"/>
      <c r="C40" s="30"/>
      <c r="D40" s="30"/>
      <c r="E40" s="25">
        <f t="shared" si="1"/>
        <v>0</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53" priority="3">
      <formula>LEN(TRIM(C3))=0</formula>
    </cfRule>
  </conditionalFormatting>
  <conditionalFormatting sqref="C11:C210">
    <cfRule type="expression" dxfId="52" priority="2">
      <formula>IF(B11&lt;&gt;"",IF(C11="",TRUE,FALSE))</formula>
    </cfRule>
  </conditionalFormatting>
  <conditionalFormatting sqref="D11:D210">
    <cfRule type="expression" dxfId="51" priority="1">
      <formula>IF(B11&lt;&gt;"",IF(D11="",TRUE,FALSE))</formula>
    </cfRule>
  </conditionalFormatting>
  <dataValidations count="2">
    <dataValidation imeMode="on" allowBlank="1" showInputMessage="1" showErrorMessage="1" sqref="WVJ982843:WVK982843 IW11:IW210 SS11:SS210 ACO11:ACO210 AMK11:AMK210 AWG11:AWG210 BGC11:BGC210 BPY11:BPY210 BZU11:BZU210 CJQ11:CJQ210 CTM11:CTM210 DDI11:DDI210 DNE11:DNE210 DXA11:DXA210 EGW11:EGW210 EQS11:EQS210 FAO11:FAO210 FKK11:FKK210 FUG11:FUG210 GEC11:GEC210 GNY11:GNY210 GXU11:GXU210 HHQ11:HHQ210 HRM11:HRM210 IBI11:IBI210 ILE11:ILE210 IVA11:IVA210 JEW11:JEW210 JOS11:JOS210 JYO11:JYO210 KIK11:KIK210 KSG11:KSG210 LCC11:LCC210 LLY11:LLY210 LVU11:LVU210 MFQ11:MFQ210 MPM11:MPM210 MZI11:MZI210 NJE11:NJE210 NTA11:NTA210 OCW11:OCW210 OMS11:OMS210 OWO11:OWO210 PGK11:PGK210 PQG11:PQG210 QAC11:QAC210 QJY11:QJY210 QTU11:QTU210 RDQ11:RDQ210 RNM11:RNM210 RXI11:RXI210 SHE11:SHE210 SRA11:SRA210 TAW11:TAW210 TKS11:TKS210 TUO11:TUO210 UEK11:UEK210 UOG11:UOG210 UYC11:UYC210 VHY11:VHY210 VRU11:VRU210 WBQ11:WBQ210 WLM11:WLM210 WVI11:WVI210 B65347:B65546 IW65347:IW65546 SS65347:SS65546 ACO65347:ACO65546 AMK65347:AMK65546 AWG65347:AWG65546 BGC65347:BGC65546 BPY65347:BPY65546 BZU65347:BZU65546 CJQ65347:CJQ65546 CTM65347:CTM65546 DDI65347:DDI65546 DNE65347:DNE65546 DXA65347:DXA65546 EGW65347:EGW65546 EQS65347:EQS65546 FAO65347:FAO65546 FKK65347:FKK65546 FUG65347:FUG65546 GEC65347:GEC65546 GNY65347:GNY65546 GXU65347:GXU65546 HHQ65347:HHQ65546 HRM65347:HRM65546 IBI65347:IBI65546 ILE65347:ILE65546 IVA65347:IVA65546 JEW65347:JEW65546 JOS65347:JOS65546 JYO65347:JYO65546 KIK65347:KIK65546 KSG65347:KSG65546 LCC65347:LCC65546 LLY65347:LLY65546 LVU65347:LVU65546 MFQ65347:MFQ65546 MPM65347:MPM65546 MZI65347:MZI65546 NJE65347:NJE65546 NTA65347:NTA65546 OCW65347:OCW65546 OMS65347:OMS65546 OWO65347:OWO65546 PGK65347:PGK65546 PQG65347:PQG65546 QAC65347:QAC65546 QJY65347:QJY65546 QTU65347:QTU65546 RDQ65347:RDQ65546 RNM65347:RNM65546 RXI65347:RXI65546 SHE65347:SHE65546 SRA65347:SRA65546 TAW65347:TAW65546 TKS65347:TKS65546 TUO65347:TUO65546 UEK65347:UEK65546 UOG65347:UOG65546 UYC65347:UYC65546 VHY65347:VHY65546 VRU65347:VRU65546 WBQ65347:WBQ65546 WLM65347:WLM65546 WVI65347:WVI65546 B130883:B131082 IW130883:IW131082 SS130883:SS131082 ACO130883:ACO131082 AMK130883:AMK131082 AWG130883:AWG131082 BGC130883:BGC131082 BPY130883:BPY131082 BZU130883:BZU131082 CJQ130883:CJQ131082 CTM130883:CTM131082 DDI130883:DDI131082 DNE130883:DNE131082 DXA130883:DXA131082 EGW130883:EGW131082 EQS130883:EQS131082 FAO130883:FAO131082 FKK130883:FKK131082 FUG130883:FUG131082 GEC130883:GEC131082 GNY130883:GNY131082 GXU130883:GXU131082 HHQ130883:HHQ131082 HRM130883:HRM131082 IBI130883:IBI131082 ILE130883:ILE131082 IVA130883:IVA131082 JEW130883:JEW131082 JOS130883:JOS131082 JYO130883:JYO131082 KIK130883:KIK131082 KSG130883:KSG131082 LCC130883:LCC131082 LLY130883:LLY131082 LVU130883:LVU131082 MFQ130883:MFQ131082 MPM130883:MPM131082 MZI130883:MZI131082 NJE130883:NJE131082 NTA130883:NTA131082 OCW130883:OCW131082 OMS130883:OMS131082 OWO130883:OWO131082 PGK130883:PGK131082 PQG130883:PQG131082 QAC130883:QAC131082 QJY130883:QJY131082 QTU130883:QTU131082 RDQ130883:RDQ131082 RNM130883:RNM131082 RXI130883:RXI131082 SHE130883:SHE131082 SRA130883:SRA131082 TAW130883:TAW131082 TKS130883:TKS131082 TUO130883:TUO131082 UEK130883:UEK131082 UOG130883:UOG131082 UYC130883:UYC131082 VHY130883:VHY131082 VRU130883:VRU131082 WBQ130883:WBQ131082 WLM130883:WLM131082 WVI130883:WVI131082 B196419:B196618 IW196419:IW196618 SS196419:SS196618 ACO196419:ACO196618 AMK196419:AMK196618 AWG196419:AWG196618 BGC196419:BGC196618 BPY196419:BPY196618 BZU196419:BZU196618 CJQ196419:CJQ196618 CTM196419:CTM196618 DDI196419:DDI196618 DNE196419:DNE196618 DXA196419:DXA196618 EGW196419:EGW196618 EQS196419:EQS196618 FAO196419:FAO196618 FKK196419:FKK196618 FUG196419:FUG196618 GEC196419:GEC196618 GNY196419:GNY196618 GXU196419:GXU196618 HHQ196419:HHQ196618 HRM196419:HRM196618 IBI196419:IBI196618 ILE196419:ILE196618 IVA196419:IVA196618 JEW196419:JEW196618 JOS196419:JOS196618 JYO196419:JYO196618 KIK196419:KIK196618 KSG196419:KSG196618 LCC196419:LCC196618 LLY196419:LLY196618 LVU196419:LVU196618 MFQ196419:MFQ196618 MPM196419:MPM196618 MZI196419:MZI196618 NJE196419:NJE196618 NTA196419:NTA196618 OCW196419:OCW196618 OMS196419:OMS196618 OWO196419:OWO196618 PGK196419:PGK196618 PQG196419:PQG196618 QAC196419:QAC196618 QJY196419:QJY196618 QTU196419:QTU196618 RDQ196419:RDQ196618 RNM196419:RNM196618 RXI196419:RXI196618 SHE196419:SHE196618 SRA196419:SRA196618 TAW196419:TAW196618 TKS196419:TKS196618 TUO196419:TUO196618 UEK196419:UEK196618 UOG196419:UOG196618 UYC196419:UYC196618 VHY196419:VHY196618 VRU196419:VRU196618 WBQ196419:WBQ196618 WLM196419:WLM196618 WVI196419:WVI196618 B261955:B262154 IW261955:IW262154 SS261955:SS262154 ACO261955:ACO262154 AMK261955:AMK262154 AWG261955:AWG262154 BGC261955:BGC262154 BPY261955:BPY262154 BZU261955:BZU262154 CJQ261955:CJQ262154 CTM261955:CTM262154 DDI261955:DDI262154 DNE261955:DNE262154 DXA261955:DXA262154 EGW261955:EGW262154 EQS261955:EQS262154 FAO261955:FAO262154 FKK261955:FKK262154 FUG261955:FUG262154 GEC261955:GEC262154 GNY261955:GNY262154 GXU261955:GXU262154 HHQ261955:HHQ262154 HRM261955:HRM262154 IBI261955:IBI262154 ILE261955:ILE262154 IVA261955:IVA262154 JEW261955:JEW262154 JOS261955:JOS262154 JYO261955:JYO262154 KIK261955:KIK262154 KSG261955:KSG262154 LCC261955:LCC262154 LLY261955:LLY262154 LVU261955:LVU262154 MFQ261955:MFQ262154 MPM261955:MPM262154 MZI261955:MZI262154 NJE261955:NJE262154 NTA261955:NTA262154 OCW261955:OCW262154 OMS261955:OMS262154 OWO261955:OWO262154 PGK261955:PGK262154 PQG261955:PQG262154 QAC261955:QAC262154 QJY261955:QJY262154 QTU261955:QTU262154 RDQ261955:RDQ262154 RNM261955:RNM262154 RXI261955:RXI262154 SHE261955:SHE262154 SRA261955:SRA262154 TAW261955:TAW262154 TKS261955:TKS262154 TUO261955:TUO262154 UEK261955:UEK262154 UOG261955:UOG262154 UYC261955:UYC262154 VHY261955:VHY262154 VRU261955:VRU262154 WBQ261955:WBQ262154 WLM261955:WLM262154 WVI261955:WVI262154 B327491:B327690 IW327491:IW327690 SS327491:SS327690 ACO327491:ACO327690 AMK327491:AMK327690 AWG327491:AWG327690 BGC327491:BGC327690 BPY327491:BPY327690 BZU327491:BZU327690 CJQ327491:CJQ327690 CTM327491:CTM327690 DDI327491:DDI327690 DNE327491:DNE327690 DXA327491:DXA327690 EGW327491:EGW327690 EQS327491:EQS327690 FAO327491:FAO327690 FKK327491:FKK327690 FUG327491:FUG327690 GEC327491:GEC327690 GNY327491:GNY327690 GXU327491:GXU327690 HHQ327491:HHQ327690 HRM327491:HRM327690 IBI327491:IBI327690 ILE327491:ILE327690 IVA327491:IVA327690 JEW327491:JEW327690 JOS327491:JOS327690 JYO327491:JYO327690 KIK327491:KIK327690 KSG327491:KSG327690 LCC327491:LCC327690 LLY327491:LLY327690 LVU327491:LVU327690 MFQ327491:MFQ327690 MPM327491:MPM327690 MZI327491:MZI327690 NJE327491:NJE327690 NTA327491:NTA327690 OCW327491:OCW327690 OMS327491:OMS327690 OWO327491:OWO327690 PGK327491:PGK327690 PQG327491:PQG327690 QAC327491:QAC327690 QJY327491:QJY327690 QTU327491:QTU327690 RDQ327491:RDQ327690 RNM327491:RNM327690 RXI327491:RXI327690 SHE327491:SHE327690 SRA327491:SRA327690 TAW327491:TAW327690 TKS327491:TKS327690 TUO327491:TUO327690 UEK327491:UEK327690 UOG327491:UOG327690 UYC327491:UYC327690 VHY327491:VHY327690 VRU327491:VRU327690 WBQ327491:WBQ327690 WLM327491:WLM327690 WVI327491:WVI327690 B393027:B393226 IW393027:IW393226 SS393027:SS393226 ACO393027:ACO393226 AMK393027:AMK393226 AWG393027:AWG393226 BGC393027:BGC393226 BPY393027:BPY393226 BZU393027:BZU393226 CJQ393027:CJQ393226 CTM393027:CTM393226 DDI393027:DDI393226 DNE393027:DNE393226 DXA393027:DXA393226 EGW393027:EGW393226 EQS393027:EQS393226 FAO393027:FAO393226 FKK393027:FKK393226 FUG393027:FUG393226 GEC393027:GEC393226 GNY393027:GNY393226 GXU393027:GXU393226 HHQ393027:HHQ393226 HRM393027:HRM393226 IBI393027:IBI393226 ILE393027:ILE393226 IVA393027:IVA393226 JEW393027:JEW393226 JOS393027:JOS393226 JYO393027:JYO393226 KIK393027:KIK393226 KSG393027:KSG393226 LCC393027:LCC393226 LLY393027:LLY393226 LVU393027:LVU393226 MFQ393027:MFQ393226 MPM393027:MPM393226 MZI393027:MZI393226 NJE393027:NJE393226 NTA393027:NTA393226 OCW393027:OCW393226 OMS393027:OMS393226 OWO393027:OWO393226 PGK393027:PGK393226 PQG393027:PQG393226 QAC393027:QAC393226 QJY393027:QJY393226 QTU393027:QTU393226 RDQ393027:RDQ393226 RNM393027:RNM393226 RXI393027:RXI393226 SHE393027:SHE393226 SRA393027:SRA393226 TAW393027:TAW393226 TKS393027:TKS393226 TUO393027:TUO393226 UEK393027:UEK393226 UOG393027:UOG393226 UYC393027:UYC393226 VHY393027:VHY393226 VRU393027:VRU393226 WBQ393027:WBQ393226 WLM393027:WLM393226 WVI393027:WVI393226 B458563:B458762 IW458563:IW458762 SS458563:SS458762 ACO458563:ACO458762 AMK458563:AMK458762 AWG458563:AWG458762 BGC458563:BGC458762 BPY458563:BPY458762 BZU458563:BZU458762 CJQ458563:CJQ458762 CTM458563:CTM458762 DDI458563:DDI458762 DNE458563:DNE458762 DXA458563:DXA458762 EGW458563:EGW458762 EQS458563:EQS458762 FAO458563:FAO458762 FKK458563:FKK458762 FUG458563:FUG458762 GEC458563:GEC458762 GNY458563:GNY458762 GXU458563:GXU458762 HHQ458563:HHQ458762 HRM458563:HRM458762 IBI458563:IBI458762 ILE458563:ILE458762 IVA458563:IVA458762 JEW458563:JEW458762 JOS458563:JOS458762 JYO458563:JYO458762 KIK458563:KIK458762 KSG458563:KSG458762 LCC458563:LCC458762 LLY458563:LLY458762 LVU458563:LVU458762 MFQ458563:MFQ458762 MPM458563:MPM458762 MZI458563:MZI458762 NJE458563:NJE458762 NTA458563:NTA458762 OCW458563:OCW458762 OMS458563:OMS458762 OWO458563:OWO458762 PGK458563:PGK458762 PQG458563:PQG458762 QAC458563:QAC458762 QJY458563:QJY458762 QTU458563:QTU458762 RDQ458563:RDQ458762 RNM458563:RNM458762 RXI458563:RXI458762 SHE458563:SHE458762 SRA458563:SRA458762 TAW458563:TAW458762 TKS458563:TKS458762 TUO458563:TUO458762 UEK458563:UEK458762 UOG458563:UOG458762 UYC458563:UYC458762 VHY458563:VHY458762 VRU458563:VRU458762 WBQ458563:WBQ458762 WLM458563:WLM458762 WVI458563:WVI458762 B524099:B524298 IW524099:IW524298 SS524099:SS524298 ACO524099:ACO524298 AMK524099:AMK524298 AWG524099:AWG524298 BGC524099:BGC524298 BPY524099:BPY524298 BZU524099:BZU524298 CJQ524099:CJQ524298 CTM524099:CTM524298 DDI524099:DDI524298 DNE524099:DNE524298 DXA524099:DXA524298 EGW524099:EGW524298 EQS524099:EQS524298 FAO524099:FAO524298 FKK524099:FKK524298 FUG524099:FUG524298 GEC524099:GEC524298 GNY524099:GNY524298 GXU524099:GXU524298 HHQ524099:HHQ524298 HRM524099:HRM524298 IBI524099:IBI524298 ILE524099:ILE524298 IVA524099:IVA524298 JEW524099:JEW524298 JOS524099:JOS524298 JYO524099:JYO524298 KIK524099:KIK524298 KSG524099:KSG524298 LCC524099:LCC524298 LLY524099:LLY524298 LVU524099:LVU524298 MFQ524099:MFQ524298 MPM524099:MPM524298 MZI524099:MZI524298 NJE524099:NJE524298 NTA524099:NTA524298 OCW524099:OCW524298 OMS524099:OMS524298 OWO524099:OWO524298 PGK524099:PGK524298 PQG524099:PQG524298 QAC524099:QAC524298 QJY524099:QJY524298 QTU524099:QTU524298 RDQ524099:RDQ524298 RNM524099:RNM524298 RXI524099:RXI524298 SHE524099:SHE524298 SRA524099:SRA524298 TAW524099:TAW524298 TKS524099:TKS524298 TUO524099:TUO524298 UEK524099:UEK524298 UOG524099:UOG524298 UYC524099:UYC524298 VHY524099:VHY524298 VRU524099:VRU524298 WBQ524099:WBQ524298 WLM524099:WLM524298 WVI524099:WVI524298 B589635:B589834 IW589635:IW589834 SS589635:SS589834 ACO589635:ACO589834 AMK589635:AMK589834 AWG589635:AWG589834 BGC589635:BGC589834 BPY589635:BPY589834 BZU589635:BZU589834 CJQ589635:CJQ589834 CTM589635:CTM589834 DDI589635:DDI589834 DNE589635:DNE589834 DXA589635:DXA589834 EGW589635:EGW589834 EQS589635:EQS589834 FAO589635:FAO589834 FKK589635:FKK589834 FUG589635:FUG589834 GEC589635:GEC589834 GNY589635:GNY589834 GXU589635:GXU589834 HHQ589635:HHQ589834 HRM589635:HRM589834 IBI589635:IBI589834 ILE589635:ILE589834 IVA589635:IVA589834 JEW589635:JEW589834 JOS589635:JOS589834 JYO589635:JYO589834 KIK589635:KIK589834 KSG589635:KSG589834 LCC589635:LCC589834 LLY589635:LLY589834 LVU589635:LVU589834 MFQ589635:MFQ589834 MPM589635:MPM589834 MZI589635:MZI589834 NJE589635:NJE589834 NTA589635:NTA589834 OCW589635:OCW589834 OMS589635:OMS589834 OWO589635:OWO589834 PGK589635:PGK589834 PQG589635:PQG589834 QAC589635:QAC589834 QJY589635:QJY589834 QTU589635:QTU589834 RDQ589635:RDQ589834 RNM589635:RNM589834 RXI589635:RXI589834 SHE589635:SHE589834 SRA589635:SRA589834 TAW589635:TAW589834 TKS589635:TKS589834 TUO589635:TUO589834 UEK589635:UEK589834 UOG589635:UOG589834 UYC589635:UYC589834 VHY589635:VHY589834 VRU589635:VRU589834 WBQ589635:WBQ589834 WLM589635:WLM589834 WVI589635:WVI589834 B655171:B655370 IW655171:IW655370 SS655171:SS655370 ACO655171:ACO655370 AMK655171:AMK655370 AWG655171:AWG655370 BGC655171:BGC655370 BPY655171:BPY655370 BZU655171:BZU655370 CJQ655171:CJQ655370 CTM655171:CTM655370 DDI655171:DDI655370 DNE655171:DNE655370 DXA655171:DXA655370 EGW655171:EGW655370 EQS655171:EQS655370 FAO655171:FAO655370 FKK655171:FKK655370 FUG655171:FUG655370 GEC655171:GEC655370 GNY655171:GNY655370 GXU655171:GXU655370 HHQ655171:HHQ655370 HRM655171:HRM655370 IBI655171:IBI655370 ILE655171:ILE655370 IVA655171:IVA655370 JEW655171:JEW655370 JOS655171:JOS655370 JYO655171:JYO655370 KIK655171:KIK655370 KSG655171:KSG655370 LCC655171:LCC655370 LLY655171:LLY655370 LVU655171:LVU655370 MFQ655171:MFQ655370 MPM655171:MPM655370 MZI655171:MZI655370 NJE655171:NJE655370 NTA655171:NTA655370 OCW655171:OCW655370 OMS655171:OMS655370 OWO655171:OWO655370 PGK655171:PGK655370 PQG655171:PQG655370 QAC655171:QAC655370 QJY655171:QJY655370 QTU655171:QTU655370 RDQ655171:RDQ655370 RNM655171:RNM655370 RXI655171:RXI655370 SHE655171:SHE655370 SRA655171:SRA655370 TAW655171:TAW655370 TKS655171:TKS655370 TUO655171:TUO655370 UEK655171:UEK655370 UOG655171:UOG655370 UYC655171:UYC655370 VHY655171:VHY655370 VRU655171:VRU655370 WBQ655171:WBQ655370 WLM655171:WLM655370 WVI655171:WVI655370 B720707:B720906 IW720707:IW720906 SS720707:SS720906 ACO720707:ACO720906 AMK720707:AMK720906 AWG720707:AWG720906 BGC720707:BGC720906 BPY720707:BPY720906 BZU720707:BZU720906 CJQ720707:CJQ720906 CTM720707:CTM720906 DDI720707:DDI720906 DNE720707:DNE720906 DXA720707:DXA720906 EGW720707:EGW720906 EQS720707:EQS720906 FAO720707:FAO720906 FKK720707:FKK720906 FUG720707:FUG720906 GEC720707:GEC720906 GNY720707:GNY720906 GXU720707:GXU720906 HHQ720707:HHQ720906 HRM720707:HRM720906 IBI720707:IBI720906 ILE720707:ILE720906 IVA720707:IVA720906 JEW720707:JEW720906 JOS720707:JOS720906 JYO720707:JYO720906 KIK720707:KIK720906 KSG720707:KSG720906 LCC720707:LCC720906 LLY720707:LLY720906 LVU720707:LVU720906 MFQ720707:MFQ720906 MPM720707:MPM720906 MZI720707:MZI720906 NJE720707:NJE720906 NTA720707:NTA720906 OCW720707:OCW720906 OMS720707:OMS720906 OWO720707:OWO720906 PGK720707:PGK720906 PQG720707:PQG720906 QAC720707:QAC720906 QJY720707:QJY720906 QTU720707:QTU720906 RDQ720707:RDQ720906 RNM720707:RNM720906 RXI720707:RXI720906 SHE720707:SHE720906 SRA720707:SRA720906 TAW720707:TAW720906 TKS720707:TKS720906 TUO720707:TUO720906 UEK720707:UEK720906 UOG720707:UOG720906 UYC720707:UYC720906 VHY720707:VHY720906 VRU720707:VRU720906 WBQ720707:WBQ720906 WLM720707:WLM720906 WVI720707:WVI720906 B786243:B786442 IW786243:IW786442 SS786243:SS786442 ACO786243:ACO786442 AMK786243:AMK786442 AWG786243:AWG786442 BGC786243:BGC786442 BPY786243:BPY786442 BZU786243:BZU786442 CJQ786243:CJQ786442 CTM786243:CTM786442 DDI786243:DDI786442 DNE786243:DNE786442 DXA786243:DXA786442 EGW786243:EGW786442 EQS786243:EQS786442 FAO786243:FAO786442 FKK786243:FKK786442 FUG786243:FUG786442 GEC786243:GEC786442 GNY786243:GNY786442 GXU786243:GXU786442 HHQ786243:HHQ786442 HRM786243:HRM786442 IBI786243:IBI786442 ILE786243:ILE786442 IVA786243:IVA786442 JEW786243:JEW786442 JOS786243:JOS786442 JYO786243:JYO786442 KIK786243:KIK786442 KSG786243:KSG786442 LCC786243:LCC786442 LLY786243:LLY786442 LVU786243:LVU786442 MFQ786243:MFQ786442 MPM786243:MPM786442 MZI786243:MZI786442 NJE786243:NJE786442 NTA786243:NTA786442 OCW786243:OCW786442 OMS786243:OMS786442 OWO786243:OWO786442 PGK786243:PGK786442 PQG786243:PQG786442 QAC786243:QAC786442 QJY786243:QJY786442 QTU786243:QTU786442 RDQ786243:RDQ786442 RNM786243:RNM786442 RXI786243:RXI786442 SHE786243:SHE786442 SRA786243:SRA786442 TAW786243:TAW786442 TKS786243:TKS786442 TUO786243:TUO786442 UEK786243:UEK786442 UOG786243:UOG786442 UYC786243:UYC786442 VHY786243:VHY786442 VRU786243:VRU786442 WBQ786243:WBQ786442 WLM786243:WLM786442 WVI786243:WVI786442 B851779:B851978 IW851779:IW851978 SS851779:SS851978 ACO851779:ACO851978 AMK851779:AMK851978 AWG851779:AWG851978 BGC851779:BGC851978 BPY851779:BPY851978 BZU851779:BZU851978 CJQ851779:CJQ851978 CTM851779:CTM851978 DDI851779:DDI851978 DNE851779:DNE851978 DXA851779:DXA851978 EGW851779:EGW851978 EQS851779:EQS851978 FAO851779:FAO851978 FKK851779:FKK851978 FUG851779:FUG851978 GEC851779:GEC851978 GNY851779:GNY851978 GXU851779:GXU851978 HHQ851779:HHQ851978 HRM851779:HRM851978 IBI851779:IBI851978 ILE851779:ILE851978 IVA851779:IVA851978 JEW851779:JEW851978 JOS851779:JOS851978 JYO851779:JYO851978 KIK851779:KIK851978 KSG851779:KSG851978 LCC851779:LCC851978 LLY851779:LLY851978 LVU851779:LVU851978 MFQ851779:MFQ851978 MPM851779:MPM851978 MZI851779:MZI851978 NJE851779:NJE851978 NTA851779:NTA851978 OCW851779:OCW851978 OMS851779:OMS851978 OWO851779:OWO851978 PGK851779:PGK851978 PQG851779:PQG851978 QAC851779:QAC851978 QJY851779:QJY851978 QTU851779:QTU851978 RDQ851779:RDQ851978 RNM851779:RNM851978 RXI851779:RXI851978 SHE851779:SHE851978 SRA851779:SRA851978 TAW851779:TAW851978 TKS851779:TKS851978 TUO851779:TUO851978 UEK851779:UEK851978 UOG851779:UOG851978 UYC851779:UYC851978 VHY851779:VHY851978 VRU851779:VRU851978 WBQ851779:WBQ851978 WLM851779:WLM851978 WVI851779:WVI851978 B917315:B917514 IW917315:IW917514 SS917315:SS917514 ACO917315:ACO917514 AMK917315:AMK917514 AWG917315:AWG917514 BGC917315:BGC917514 BPY917315:BPY917514 BZU917315:BZU917514 CJQ917315:CJQ917514 CTM917315:CTM917514 DDI917315:DDI917514 DNE917315:DNE917514 DXA917315:DXA917514 EGW917315:EGW917514 EQS917315:EQS917514 FAO917315:FAO917514 FKK917315:FKK917514 FUG917315:FUG917514 GEC917315:GEC917514 GNY917315:GNY917514 GXU917315:GXU917514 HHQ917315:HHQ917514 HRM917315:HRM917514 IBI917315:IBI917514 ILE917315:ILE917514 IVA917315:IVA917514 JEW917315:JEW917514 JOS917315:JOS917514 JYO917315:JYO917514 KIK917315:KIK917514 KSG917315:KSG917514 LCC917315:LCC917514 LLY917315:LLY917514 LVU917315:LVU917514 MFQ917315:MFQ917514 MPM917315:MPM917514 MZI917315:MZI917514 NJE917315:NJE917514 NTA917315:NTA917514 OCW917315:OCW917514 OMS917315:OMS917514 OWO917315:OWO917514 PGK917315:PGK917514 PQG917315:PQG917514 QAC917315:QAC917514 QJY917315:QJY917514 QTU917315:QTU917514 RDQ917315:RDQ917514 RNM917315:RNM917514 RXI917315:RXI917514 SHE917315:SHE917514 SRA917315:SRA917514 TAW917315:TAW917514 TKS917315:TKS917514 TUO917315:TUO917514 UEK917315:UEK917514 UOG917315:UOG917514 UYC917315:UYC917514 VHY917315:VHY917514 VRU917315:VRU917514 WBQ917315:WBQ917514 WLM917315:WLM917514 WVI917315:WVI917514 B982851:B983050 IW982851:IW983050 SS982851:SS983050 ACO982851:ACO983050 AMK982851:AMK983050 AWG982851:AWG983050 BGC982851:BGC983050 BPY982851:BPY983050 BZU982851:BZU983050 CJQ982851:CJQ983050 CTM982851:CTM983050 DDI982851:DDI983050 DNE982851:DNE983050 DXA982851:DXA983050 EGW982851:EGW983050 EQS982851:EQS983050 FAO982851:FAO983050 FKK982851:FKK983050 FUG982851:FUG983050 GEC982851:GEC983050 GNY982851:GNY983050 GXU982851:GXU983050 HHQ982851:HHQ983050 HRM982851:HRM983050 IBI982851:IBI983050 ILE982851:ILE983050 IVA982851:IVA983050 JEW982851:JEW983050 JOS982851:JOS983050 JYO982851:JYO983050 KIK982851:KIK983050 KSG982851:KSG983050 LCC982851:LCC983050 LLY982851:LLY983050 LVU982851:LVU983050 MFQ982851:MFQ983050 MPM982851:MPM983050 MZI982851:MZI983050 NJE982851:NJE983050 NTA982851:NTA983050 OCW982851:OCW983050 OMS982851:OMS983050 OWO982851:OWO983050 PGK982851:PGK983050 PQG982851:PQG983050 QAC982851:QAC983050 QJY982851:QJY983050 QTU982851:QTU983050 RDQ982851:RDQ983050 RNM982851:RNM983050 RXI982851:RXI983050 SHE982851:SHE983050 SRA982851:SRA983050 TAW982851:TAW983050 TKS982851:TKS983050 TUO982851:TUO983050 UEK982851:UEK983050 UOG982851:UOG983050 UYC982851:UYC983050 VHY982851:VHY983050 VRU982851:VRU983050 WBQ982851:WBQ983050 WLM982851:WLM983050 WVI982851:WVI983050 F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F65354 JA65354 SW65354 ACS65354 AMO65354 AWK65354 BGG65354 BQC65354 BZY65354 CJU65354 CTQ65354 DDM65354 DNI65354 DXE65354 EHA65354 EQW65354 FAS65354 FKO65354 FUK65354 GEG65354 GOC65354 GXY65354 HHU65354 HRQ65354 IBM65354 ILI65354 IVE65354 JFA65354 JOW65354 JYS65354 KIO65354 KSK65354 LCG65354 LMC65354 LVY65354 MFU65354 MPQ65354 MZM65354 NJI65354 NTE65354 ODA65354 OMW65354 OWS65354 PGO65354 PQK65354 QAG65354 QKC65354 QTY65354 RDU65354 RNQ65354 RXM65354 SHI65354 SRE65354 TBA65354 TKW65354 TUS65354 UEO65354 UOK65354 UYG65354 VIC65354 VRY65354 WBU65354 WLQ65354 WVM65354 F130890 JA130890 SW130890 ACS130890 AMO130890 AWK130890 BGG130890 BQC130890 BZY130890 CJU130890 CTQ130890 DDM130890 DNI130890 DXE130890 EHA130890 EQW130890 FAS130890 FKO130890 FUK130890 GEG130890 GOC130890 GXY130890 HHU130890 HRQ130890 IBM130890 ILI130890 IVE130890 JFA130890 JOW130890 JYS130890 KIO130890 KSK130890 LCG130890 LMC130890 LVY130890 MFU130890 MPQ130890 MZM130890 NJI130890 NTE130890 ODA130890 OMW130890 OWS130890 PGO130890 PQK130890 QAG130890 QKC130890 QTY130890 RDU130890 RNQ130890 RXM130890 SHI130890 SRE130890 TBA130890 TKW130890 TUS130890 UEO130890 UOK130890 UYG130890 VIC130890 VRY130890 WBU130890 WLQ130890 WVM130890 F196426 JA196426 SW196426 ACS196426 AMO196426 AWK196426 BGG196426 BQC196426 BZY196426 CJU196426 CTQ196426 DDM196426 DNI196426 DXE196426 EHA196426 EQW196426 FAS196426 FKO196426 FUK196426 GEG196426 GOC196426 GXY196426 HHU196426 HRQ196426 IBM196426 ILI196426 IVE196426 JFA196426 JOW196426 JYS196426 KIO196426 KSK196426 LCG196426 LMC196426 LVY196426 MFU196426 MPQ196426 MZM196426 NJI196426 NTE196426 ODA196426 OMW196426 OWS196426 PGO196426 PQK196426 QAG196426 QKC196426 QTY196426 RDU196426 RNQ196426 RXM196426 SHI196426 SRE196426 TBA196426 TKW196426 TUS196426 UEO196426 UOK196426 UYG196426 VIC196426 VRY196426 WBU196426 WLQ196426 WVM196426 F261962 JA261962 SW261962 ACS261962 AMO261962 AWK261962 BGG261962 BQC261962 BZY261962 CJU261962 CTQ261962 DDM261962 DNI261962 DXE261962 EHA261962 EQW261962 FAS261962 FKO261962 FUK261962 GEG261962 GOC261962 GXY261962 HHU261962 HRQ261962 IBM261962 ILI261962 IVE261962 JFA261962 JOW261962 JYS261962 KIO261962 KSK261962 LCG261962 LMC261962 LVY261962 MFU261962 MPQ261962 MZM261962 NJI261962 NTE261962 ODA261962 OMW261962 OWS261962 PGO261962 PQK261962 QAG261962 QKC261962 QTY261962 RDU261962 RNQ261962 RXM261962 SHI261962 SRE261962 TBA261962 TKW261962 TUS261962 UEO261962 UOK261962 UYG261962 VIC261962 VRY261962 WBU261962 WLQ261962 WVM261962 F327498 JA327498 SW327498 ACS327498 AMO327498 AWK327498 BGG327498 BQC327498 BZY327498 CJU327498 CTQ327498 DDM327498 DNI327498 DXE327498 EHA327498 EQW327498 FAS327498 FKO327498 FUK327498 GEG327498 GOC327498 GXY327498 HHU327498 HRQ327498 IBM327498 ILI327498 IVE327498 JFA327498 JOW327498 JYS327498 KIO327498 KSK327498 LCG327498 LMC327498 LVY327498 MFU327498 MPQ327498 MZM327498 NJI327498 NTE327498 ODA327498 OMW327498 OWS327498 PGO327498 PQK327498 QAG327498 QKC327498 QTY327498 RDU327498 RNQ327498 RXM327498 SHI327498 SRE327498 TBA327498 TKW327498 TUS327498 UEO327498 UOK327498 UYG327498 VIC327498 VRY327498 WBU327498 WLQ327498 WVM327498 F393034 JA393034 SW393034 ACS393034 AMO393034 AWK393034 BGG393034 BQC393034 BZY393034 CJU393034 CTQ393034 DDM393034 DNI393034 DXE393034 EHA393034 EQW393034 FAS393034 FKO393034 FUK393034 GEG393034 GOC393034 GXY393034 HHU393034 HRQ393034 IBM393034 ILI393034 IVE393034 JFA393034 JOW393034 JYS393034 KIO393034 KSK393034 LCG393034 LMC393034 LVY393034 MFU393034 MPQ393034 MZM393034 NJI393034 NTE393034 ODA393034 OMW393034 OWS393034 PGO393034 PQK393034 QAG393034 QKC393034 QTY393034 RDU393034 RNQ393034 RXM393034 SHI393034 SRE393034 TBA393034 TKW393034 TUS393034 UEO393034 UOK393034 UYG393034 VIC393034 VRY393034 WBU393034 WLQ393034 WVM393034 F458570 JA458570 SW458570 ACS458570 AMO458570 AWK458570 BGG458570 BQC458570 BZY458570 CJU458570 CTQ458570 DDM458570 DNI458570 DXE458570 EHA458570 EQW458570 FAS458570 FKO458570 FUK458570 GEG458570 GOC458570 GXY458570 HHU458570 HRQ458570 IBM458570 ILI458570 IVE458570 JFA458570 JOW458570 JYS458570 KIO458570 KSK458570 LCG458570 LMC458570 LVY458570 MFU458570 MPQ458570 MZM458570 NJI458570 NTE458570 ODA458570 OMW458570 OWS458570 PGO458570 PQK458570 QAG458570 QKC458570 QTY458570 RDU458570 RNQ458570 RXM458570 SHI458570 SRE458570 TBA458570 TKW458570 TUS458570 UEO458570 UOK458570 UYG458570 VIC458570 VRY458570 WBU458570 WLQ458570 WVM458570 F524106 JA524106 SW524106 ACS524106 AMO524106 AWK524106 BGG524106 BQC524106 BZY524106 CJU524106 CTQ524106 DDM524106 DNI524106 DXE524106 EHA524106 EQW524106 FAS524106 FKO524106 FUK524106 GEG524106 GOC524106 GXY524106 HHU524106 HRQ524106 IBM524106 ILI524106 IVE524106 JFA524106 JOW524106 JYS524106 KIO524106 KSK524106 LCG524106 LMC524106 LVY524106 MFU524106 MPQ524106 MZM524106 NJI524106 NTE524106 ODA524106 OMW524106 OWS524106 PGO524106 PQK524106 QAG524106 QKC524106 QTY524106 RDU524106 RNQ524106 RXM524106 SHI524106 SRE524106 TBA524106 TKW524106 TUS524106 UEO524106 UOK524106 UYG524106 VIC524106 VRY524106 WBU524106 WLQ524106 WVM524106 F589642 JA589642 SW589642 ACS589642 AMO589642 AWK589642 BGG589642 BQC589642 BZY589642 CJU589642 CTQ589642 DDM589642 DNI589642 DXE589642 EHA589642 EQW589642 FAS589642 FKO589642 FUK589642 GEG589642 GOC589642 GXY589642 HHU589642 HRQ589642 IBM589642 ILI589642 IVE589642 JFA589642 JOW589642 JYS589642 KIO589642 KSK589642 LCG589642 LMC589642 LVY589642 MFU589642 MPQ589642 MZM589642 NJI589642 NTE589642 ODA589642 OMW589642 OWS589642 PGO589642 PQK589642 QAG589642 QKC589642 QTY589642 RDU589642 RNQ589642 RXM589642 SHI589642 SRE589642 TBA589642 TKW589642 TUS589642 UEO589642 UOK589642 UYG589642 VIC589642 VRY589642 WBU589642 WLQ589642 WVM589642 F655178 JA655178 SW655178 ACS655178 AMO655178 AWK655178 BGG655178 BQC655178 BZY655178 CJU655178 CTQ655178 DDM655178 DNI655178 DXE655178 EHA655178 EQW655178 FAS655178 FKO655178 FUK655178 GEG655178 GOC655178 GXY655178 HHU655178 HRQ655178 IBM655178 ILI655178 IVE655178 JFA655178 JOW655178 JYS655178 KIO655178 KSK655178 LCG655178 LMC655178 LVY655178 MFU655178 MPQ655178 MZM655178 NJI655178 NTE655178 ODA655178 OMW655178 OWS655178 PGO655178 PQK655178 QAG655178 QKC655178 QTY655178 RDU655178 RNQ655178 RXM655178 SHI655178 SRE655178 TBA655178 TKW655178 TUS655178 UEO655178 UOK655178 UYG655178 VIC655178 VRY655178 WBU655178 WLQ655178 WVM655178 F720714 JA720714 SW720714 ACS720714 AMO720714 AWK720714 BGG720714 BQC720714 BZY720714 CJU720714 CTQ720714 DDM720714 DNI720714 DXE720714 EHA720714 EQW720714 FAS720714 FKO720714 FUK720714 GEG720714 GOC720714 GXY720714 HHU720714 HRQ720714 IBM720714 ILI720714 IVE720714 JFA720714 JOW720714 JYS720714 KIO720714 KSK720714 LCG720714 LMC720714 LVY720714 MFU720714 MPQ720714 MZM720714 NJI720714 NTE720714 ODA720714 OMW720714 OWS720714 PGO720714 PQK720714 QAG720714 QKC720714 QTY720714 RDU720714 RNQ720714 RXM720714 SHI720714 SRE720714 TBA720714 TKW720714 TUS720714 UEO720714 UOK720714 UYG720714 VIC720714 VRY720714 WBU720714 WLQ720714 WVM720714 F786250 JA786250 SW786250 ACS786250 AMO786250 AWK786250 BGG786250 BQC786250 BZY786250 CJU786250 CTQ786250 DDM786250 DNI786250 DXE786250 EHA786250 EQW786250 FAS786250 FKO786250 FUK786250 GEG786250 GOC786250 GXY786250 HHU786250 HRQ786250 IBM786250 ILI786250 IVE786250 JFA786250 JOW786250 JYS786250 KIO786250 KSK786250 LCG786250 LMC786250 LVY786250 MFU786250 MPQ786250 MZM786250 NJI786250 NTE786250 ODA786250 OMW786250 OWS786250 PGO786250 PQK786250 QAG786250 QKC786250 QTY786250 RDU786250 RNQ786250 RXM786250 SHI786250 SRE786250 TBA786250 TKW786250 TUS786250 UEO786250 UOK786250 UYG786250 VIC786250 VRY786250 WBU786250 WLQ786250 WVM786250 F851786 JA851786 SW851786 ACS851786 AMO851786 AWK851786 BGG851786 BQC851786 BZY851786 CJU851786 CTQ851786 DDM851786 DNI851786 DXE851786 EHA851786 EQW851786 FAS851786 FKO851786 FUK851786 GEG851786 GOC851786 GXY851786 HHU851786 HRQ851786 IBM851786 ILI851786 IVE851786 JFA851786 JOW851786 JYS851786 KIO851786 KSK851786 LCG851786 LMC851786 LVY851786 MFU851786 MPQ851786 MZM851786 NJI851786 NTE851786 ODA851786 OMW851786 OWS851786 PGO851786 PQK851786 QAG851786 QKC851786 QTY851786 RDU851786 RNQ851786 RXM851786 SHI851786 SRE851786 TBA851786 TKW851786 TUS851786 UEO851786 UOK851786 UYG851786 VIC851786 VRY851786 WBU851786 WLQ851786 WVM851786 F917322 JA917322 SW917322 ACS917322 AMO917322 AWK917322 BGG917322 BQC917322 BZY917322 CJU917322 CTQ917322 DDM917322 DNI917322 DXE917322 EHA917322 EQW917322 FAS917322 FKO917322 FUK917322 GEG917322 GOC917322 GXY917322 HHU917322 HRQ917322 IBM917322 ILI917322 IVE917322 JFA917322 JOW917322 JYS917322 KIO917322 KSK917322 LCG917322 LMC917322 LVY917322 MFU917322 MPQ917322 MZM917322 NJI917322 NTE917322 ODA917322 OMW917322 OWS917322 PGO917322 PQK917322 QAG917322 QKC917322 QTY917322 RDU917322 RNQ917322 RXM917322 SHI917322 SRE917322 TBA917322 TKW917322 TUS917322 UEO917322 UOK917322 UYG917322 VIC917322 VRY917322 WBU917322 WLQ917322 WVM917322 F982858 JA982858 SW982858 ACS982858 AMO982858 AWK982858 BGG982858 BQC982858 BZY982858 CJU982858 CTQ982858 DDM982858 DNI982858 DXE982858 EHA982858 EQW982858 FAS982858 FKO982858 FUK982858 GEG982858 GOC982858 GXY982858 HHU982858 HRQ982858 IBM982858 ILI982858 IVE982858 JFA982858 JOW982858 JYS982858 KIO982858 KSK982858 LCG982858 LMC982858 LVY982858 MFU982858 MPQ982858 MZM982858 NJI982858 NTE982858 ODA982858 OMW982858 OWS982858 PGO982858 PQK982858 QAG982858 QKC982858 QTY982858 RDU982858 RNQ982858 RXM982858 SHI982858 SRE982858 TBA982858 TKW982858 TUS982858 UEO982858 UOK982858 UYG982858 VIC982858 VRY982858 WBU982858 WLQ982858 WVM982858 F21:F22 JA21:JA22 SW21:SW22 ACS21:ACS22 AMO21:AMO22 AWK21:AWK22 BGG21:BGG22 BQC21:BQC22 BZY21:BZY22 CJU21:CJU22 CTQ21:CTQ22 DDM21:DDM22 DNI21:DNI22 DXE21:DXE22 EHA21:EHA22 EQW21:EQW22 FAS21:FAS22 FKO21:FKO22 FUK21:FUK22 GEG21:GEG22 GOC21:GOC22 GXY21:GXY22 HHU21:HHU22 HRQ21:HRQ22 IBM21:IBM22 ILI21:ILI22 IVE21:IVE22 JFA21:JFA22 JOW21:JOW22 JYS21:JYS22 KIO21:KIO22 KSK21:KSK22 LCG21:LCG22 LMC21:LMC22 LVY21:LVY22 MFU21:MFU22 MPQ21:MPQ22 MZM21:MZM22 NJI21:NJI22 NTE21:NTE22 ODA21:ODA22 OMW21:OMW22 OWS21:OWS22 PGO21:PGO22 PQK21:PQK22 QAG21:QAG22 QKC21:QKC22 QTY21:QTY22 RDU21:RDU22 RNQ21:RNQ22 RXM21:RXM22 SHI21:SHI22 SRE21:SRE22 TBA21:TBA22 TKW21:TKW22 TUS21:TUS22 UEO21:UEO22 UOK21:UOK22 UYG21:UYG22 VIC21:VIC22 VRY21:VRY22 WBU21:WBU22 WLQ21:WLQ22 WVM21:WVM22 F65357:F65358 JA65357:JA65358 SW65357:SW65358 ACS65357:ACS65358 AMO65357:AMO65358 AWK65357:AWK65358 BGG65357:BGG65358 BQC65357:BQC65358 BZY65357:BZY65358 CJU65357:CJU65358 CTQ65357:CTQ65358 DDM65357:DDM65358 DNI65357:DNI65358 DXE65357:DXE65358 EHA65357:EHA65358 EQW65357:EQW65358 FAS65357:FAS65358 FKO65357:FKO65358 FUK65357:FUK65358 GEG65357:GEG65358 GOC65357:GOC65358 GXY65357:GXY65358 HHU65357:HHU65358 HRQ65357:HRQ65358 IBM65357:IBM65358 ILI65357:ILI65358 IVE65357:IVE65358 JFA65357:JFA65358 JOW65357:JOW65358 JYS65357:JYS65358 KIO65357:KIO65358 KSK65357:KSK65358 LCG65357:LCG65358 LMC65357:LMC65358 LVY65357:LVY65358 MFU65357:MFU65358 MPQ65357:MPQ65358 MZM65357:MZM65358 NJI65357:NJI65358 NTE65357:NTE65358 ODA65357:ODA65358 OMW65357:OMW65358 OWS65357:OWS65358 PGO65357:PGO65358 PQK65357:PQK65358 QAG65357:QAG65358 QKC65357:QKC65358 QTY65357:QTY65358 RDU65357:RDU65358 RNQ65357:RNQ65358 RXM65357:RXM65358 SHI65357:SHI65358 SRE65357:SRE65358 TBA65357:TBA65358 TKW65357:TKW65358 TUS65357:TUS65358 UEO65357:UEO65358 UOK65357:UOK65358 UYG65357:UYG65358 VIC65357:VIC65358 VRY65357:VRY65358 WBU65357:WBU65358 WLQ65357:WLQ65358 WVM65357:WVM65358 F130893:F130894 JA130893:JA130894 SW130893:SW130894 ACS130893:ACS130894 AMO130893:AMO130894 AWK130893:AWK130894 BGG130893:BGG130894 BQC130893:BQC130894 BZY130893:BZY130894 CJU130893:CJU130894 CTQ130893:CTQ130894 DDM130893:DDM130894 DNI130893:DNI130894 DXE130893:DXE130894 EHA130893:EHA130894 EQW130893:EQW130894 FAS130893:FAS130894 FKO130893:FKO130894 FUK130893:FUK130894 GEG130893:GEG130894 GOC130893:GOC130894 GXY130893:GXY130894 HHU130893:HHU130894 HRQ130893:HRQ130894 IBM130893:IBM130894 ILI130893:ILI130894 IVE130893:IVE130894 JFA130893:JFA130894 JOW130893:JOW130894 JYS130893:JYS130894 KIO130893:KIO130894 KSK130893:KSK130894 LCG130893:LCG130894 LMC130893:LMC130894 LVY130893:LVY130894 MFU130893:MFU130894 MPQ130893:MPQ130894 MZM130893:MZM130894 NJI130893:NJI130894 NTE130893:NTE130894 ODA130893:ODA130894 OMW130893:OMW130894 OWS130893:OWS130894 PGO130893:PGO130894 PQK130893:PQK130894 QAG130893:QAG130894 QKC130893:QKC130894 QTY130893:QTY130894 RDU130893:RDU130894 RNQ130893:RNQ130894 RXM130893:RXM130894 SHI130893:SHI130894 SRE130893:SRE130894 TBA130893:TBA130894 TKW130893:TKW130894 TUS130893:TUS130894 UEO130893:UEO130894 UOK130893:UOK130894 UYG130893:UYG130894 VIC130893:VIC130894 VRY130893:VRY130894 WBU130893:WBU130894 WLQ130893:WLQ130894 WVM130893:WVM130894 F196429:F196430 JA196429:JA196430 SW196429:SW196430 ACS196429:ACS196430 AMO196429:AMO196430 AWK196429:AWK196430 BGG196429:BGG196430 BQC196429:BQC196430 BZY196429:BZY196430 CJU196429:CJU196430 CTQ196429:CTQ196430 DDM196429:DDM196430 DNI196429:DNI196430 DXE196429:DXE196430 EHA196429:EHA196430 EQW196429:EQW196430 FAS196429:FAS196430 FKO196429:FKO196430 FUK196429:FUK196430 GEG196429:GEG196430 GOC196429:GOC196430 GXY196429:GXY196430 HHU196429:HHU196430 HRQ196429:HRQ196430 IBM196429:IBM196430 ILI196429:ILI196430 IVE196429:IVE196430 JFA196429:JFA196430 JOW196429:JOW196430 JYS196429:JYS196430 KIO196429:KIO196430 KSK196429:KSK196430 LCG196429:LCG196430 LMC196429:LMC196430 LVY196429:LVY196430 MFU196429:MFU196430 MPQ196429:MPQ196430 MZM196429:MZM196430 NJI196429:NJI196430 NTE196429:NTE196430 ODA196429:ODA196430 OMW196429:OMW196430 OWS196429:OWS196430 PGO196429:PGO196430 PQK196429:PQK196430 QAG196429:QAG196430 QKC196429:QKC196430 QTY196429:QTY196430 RDU196429:RDU196430 RNQ196429:RNQ196430 RXM196429:RXM196430 SHI196429:SHI196430 SRE196429:SRE196430 TBA196429:TBA196430 TKW196429:TKW196430 TUS196429:TUS196430 UEO196429:UEO196430 UOK196429:UOK196430 UYG196429:UYG196430 VIC196429:VIC196430 VRY196429:VRY196430 WBU196429:WBU196430 WLQ196429:WLQ196430 WVM196429:WVM196430 F261965:F261966 JA261965:JA261966 SW261965:SW261966 ACS261965:ACS261966 AMO261965:AMO261966 AWK261965:AWK261966 BGG261965:BGG261966 BQC261965:BQC261966 BZY261965:BZY261966 CJU261965:CJU261966 CTQ261965:CTQ261966 DDM261965:DDM261966 DNI261965:DNI261966 DXE261965:DXE261966 EHA261965:EHA261966 EQW261965:EQW261966 FAS261965:FAS261966 FKO261965:FKO261966 FUK261965:FUK261966 GEG261965:GEG261966 GOC261965:GOC261966 GXY261965:GXY261966 HHU261965:HHU261966 HRQ261965:HRQ261966 IBM261965:IBM261966 ILI261965:ILI261966 IVE261965:IVE261966 JFA261965:JFA261966 JOW261965:JOW261966 JYS261965:JYS261966 KIO261965:KIO261966 KSK261965:KSK261966 LCG261965:LCG261966 LMC261965:LMC261966 LVY261965:LVY261966 MFU261965:MFU261966 MPQ261965:MPQ261966 MZM261965:MZM261966 NJI261965:NJI261966 NTE261965:NTE261966 ODA261965:ODA261966 OMW261965:OMW261966 OWS261965:OWS261966 PGO261965:PGO261966 PQK261965:PQK261966 QAG261965:QAG261966 QKC261965:QKC261966 QTY261965:QTY261966 RDU261965:RDU261966 RNQ261965:RNQ261966 RXM261965:RXM261966 SHI261965:SHI261966 SRE261965:SRE261966 TBA261965:TBA261966 TKW261965:TKW261966 TUS261965:TUS261966 UEO261965:UEO261966 UOK261965:UOK261966 UYG261965:UYG261966 VIC261965:VIC261966 VRY261965:VRY261966 WBU261965:WBU261966 WLQ261965:WLQ261966 WVM261965:WVM261966 F327501:F327502 JA327501:JA327502 SW327501:SW327502 ACS327501:ACS327502 AMO327501:AMO327502 AWK327501:AWK327502 BGG327501:BGG327502 BQC327501:BQC327502 BZY327501:BZY327502 CJU327501:CJU327502 CTQ327501:CTQ327502 DDM327501:DDM327502 DNI327501:DNI327502 DXE327501:DXE327502 EHA327501:EHA327502 EQW327501:EQW327502 FAS327501:FAS327502 FKO327501:FKO327502 FUK327501:FUK327502 GEG327501:GEG327502 GOC327501:GOC327502 GXY327501:GXY327502 HHU327501:HHU327502 HRQ327501:HRQ327502 IBM327501:IBM327502 ILI327501:ILI327502 IVE327501:IVE327502 JFA327501:JFA327502 JOW327501:JOW327502 JYS327501:JYS327502 KIO327501:KIO327502 KSK327501:KSK327502 LCG327501:LCG327502 LMC327501:LMC327502 LVY327501:LVY327502 MFU327501:MFU327502 MPQ327501:MPQ327502 MZM327501:MZM327502 NJI327501:NJI327502 NTE327501:NTE327502 ODA327501:ODA327502 OMW327501:OMW327502 OWS327501:OWS327502 PGO327501:PGO327502 PQK327501:PQK327502 QAG327501:QAG327502 QKC327501:QKC327502 QTY327501:QTY327502 RDU327501:RDU327502 RNQ327501:RNQ327502 RXM327501:RXM327502 SHI327501:SHI327502 SRE327501:SRE327502 TBA327501:TBA327502 TKW327501:TKW327502 TUS327501:TUS327502 UEO327501:UEO327502 UOK327501:UOK327502 UYG327501:UYG327502 VIC327501:VIC327502 VRY327501:VRY327502 WBU327501:WBU327502 WLQ327501:WLQ327502 WVM327501:WVM327502 F393037:F393038 JA393037:JA393038 SW393037:SW393038 ACS393037:ACS393038 AMO393037:AMO393038 AWK393037:AWK393038 BGG393037:BGG393038 BQC393037:BQC393038 BZY393037:BZY393038 CJU393037:CJU393038 CTQ393037:CTQ393038 DDM393037:DDM393038 DNI393037:DNI393038 DXE393037:DXE393038 EHA393037:EHA393038 EQW393037:EQW393038 FAS393037:FAS393038 FKO393037:FKO393038 FUK393037:FUK393038 GEG393037:GEG393038 GOC393037:GOC393038 GXY393037:GXY393038 HHU393037:HHU393038 HRQ393037:HRQ393038 IBM393037:IBM393038 ILI393037:ILI393038 IVE393037:IVE393038 JFA393037:JFA393038 JOW393037:JOW393038 JYS393037:JYS393038 KIO393037:KIO393038 KSK393037:KSK393038 LCG393037:LCG393038 LMC393037:LMC393038 LVY393037:LVY393038 MFU393037:MFU393038 MPQ393037:MPQ393038 MZM393037:MZM393038 NJI393037:NJI393038 NTE393037:NTE393038 ODA393037:ODA393038 OMW393037:OMW393038 OWS393037:OWS393038 PGO393037:PGO393038 PQK393037:PQK393038 QAG393037:QAG393038 QKC393037:QKC393038 QTY393037:QTY393038 RDU393037:RDU393038 RNQ393037:RNQ393038 RXM393037:RXM393038 SHI393037:SHI393038 SRE393037:SRE393038 TBA393037:TBA393038 TKW393037:TKW393038 TUS393037:TUS393038 UEO393037:UEO393038 UOK393037:UOK393038 UYG393037:UYG393038 VIC393037:VIC393038 VRY393037:VRY393038 WBU393037:WBU393038 WLQ393037:WLQ393038 WVM393037:WVM393038 F458573:F458574 JA458573:JA458574 SW458573:SW458574 ACS458573:ACS458574 AMO458573:AMO458574 AWK458573:AWK458574 BGG458573:BGG458574 BQC458573:BQC458574 BZY458573:BZY458574 CJU458573:CJU458574 CTQ458573:CTQ458574 DDM458573:DDM458574 DNI458573:DNI458574 DXE458573:DXE458574 EHA458573:EHA458574 EQW458573:EQW458574 FAS458573:FAS458574 FKO458573:FKO458574 FUK458573:FUK458574 GEG458573:GEG458574 GOC458573:GOC458574 GXY458573:GXY458574 HHU458573:HHU458574 HRQ458573:HRQ458574 IBM458573:IBM458574 ILI458573:ILI458574 IVE458573:IVE458574 JFA458573:JFA458574 JOW458573:JOW458574 JYS458573:JYS458574 KIO458573:KIO458574 KSK458573:KSK458574 LCG458573:LCG458574 LMC458573:LMC458574 LVY458573:LVY458574 MFU458573:MFU458574 MPQ458573:MPQ458574 MZM458573:MZM458574 NJI458573:NJI458574 NTE458573:NTE458574 ODA458573:ODA458574 OMW458573:OMW458574 OWS458573:OWS458574 PGO458573:PGO458574 PQK458573:PQK458574 QAG458573:QAG458574 QKC458573:QKC458574 QTY458573:QTY458574 RDU458573:RDU458574 RNQ458573:RNQ458574 RXM458573:RXM458574 SHI458573:SHI458574 SRE458573:SRE458574 TBA458573:TBA458574 TKW458573:TKW458574 TUS458573:TUS458574 UEO458573:UEO458574 UOK458573:UOK458574 UYG458573:UYG458574 VIC458573:VIC458574 VRY458573:VRY458574 WBU458573:WBU458574 WLQ458573:WLQ458574 WVM458573:WVM458574 F524109:F524110 JA524109:JA524110 SW524109:SW524110 ACS524109:ACS524110 AMO524109:AMO524110 AWK524109:AWK524110 BGG524109:BGG524110 BQC524109:BQC524110 BZY524109:BZY524110 CJU524109:CJU524110 CTQ524109:CTQ524110 DDM524109:DDM524110 DNI524109:DNI524110 DXE524109:DXE524110 EHA524109:EHA524110 EQW524109:EQW524110 FAS524109:FAS524110 FKO524109:FKO524110 FUK524109:FUK524110 GEG524109:GEG524110 GOC524109:GOC524110 GXY524109:GXY524110 HHU524109:HHU524110 HRQ524109:HRQ524110 IBM524109:IBM524110 ILI524109:ILI524110 IVE524109:IVE524110 JFA524109:JFA524110 JOW524109:JOW524110 JYS524109:JYS524110 KIO524109:KIO524110 KSK524109:KSK524110 LCG524109:LCG524110 LMC524109:LMC524110 LVY524109:LVY524110 MFU524109:MFU524110 MPQ524109:MPQ524110 MZM524109:MZM524110 NJI524109:NJI524110 NTE524109:NTE524110 ODA524109:ODA524110 OMW524109:OMW524110 OWS524109:OWS524110 PGO524109:PGO524110 PQK524109:PQK524110 QAG524109:QAG524110 QKC524109:QKC524110 QTY524109:QTY524110 RDU524109:RDU524110 RNQ524109:RNQ524110 RXM524109:RXM524110 SHI524109:SHI524110 SRE524109:SRE524110 TBA524109:TBA524110 TKW524109:TKW524110 TUS524109:TUS524110 UEO524109:UEO524110 UOK524109:UOK524110 UYG524109:UYG524110 VIC524109:VIC524110 VRY524109:VRY524110 WBU524109:WBU524110 WLQ524109:WLQ524110 WVM524109:WVM524110 F589645:F589646 JA589645:JA589646 SW589645:SW589646 ACS589645:ACS589646 AMO589645:AMO589646 AWK589645:AWK589646 BGG589645:BGG589646 BQC589645:BQC589646 BZY589645:BZY589646 CJU589645:CJU589646 CTQ589645:CTQ589646 DDM589645:DDM589646 DNI589645:DNI589646 DXE589645:DXE589646 EHA589645:EHA589646 EQW589645:EQW589646 FAS589645:FAS589646 FKO589645:FKO589646 FUK589645:FUK589646 GEG589645:GEG589646 GOC589645:GOC589646 GXY589645:GXY589646 HHU589645:HHU589646 HRQ589645:HRQ589646 IBM589645:IBM589646 ILI589645:ILI589646 IVE589645:IVE589646 JFA589645:JFA589646 JOW589645:JOW589646 JYS589645:JYS589646 KIO589645:KIO589646 KSK589645:KSK589646 LCG589645:LCG589646 LMC589645:LMC589646 LVY589645:LVY589646 MFU589645:MFU589646 MPQ589645:MPQ589646 MZM589645:MZM589646 NJI589645:NJI589646 NTE589645:NTE589646 ODA589645:ODA589646 OMW589645:OMW589646 OWS589645:OWS589646 PGO589645:PGO589646 PQK589645:PQK589646 QAG589645:QAG589646 QKC589645:QKC589646 QTY589645:QTY589646 RDU589645:RDU589646 RNQ589645:RNQ589646 RXM589645:RXM589646 SHI589645:SHI589646 SRE589645:SRE589646 TBA589645:TBA589646 TKW589645:TKW589646 TUS589645:TUS589646 UEO589645:UEO589646 UOK589645:UOK589646 UYG589645:UYG589646 VIC589645:VIC589646 VRY589645:VRY589646 WBU589645:WBU589646 WLQ589645:WLQ589646 WVM589645:WVM589646 F655181:F655182 JA655181:JA655182 SW655181:SW655182 ACS655181:ACS655182 AMO655181:AMO655182 AWK655181:AWK655182 BGG655181:BGG655182 BQC655181:BQC655182 BZY655181:BZY655182 CJU655181:CJU655182 CTQ655181:CTQ655182 DDM655181:DDM655182 DNI655181:DNI655182 DXE655181:DXE655182 EHA655181:EHA655182 EQW655181:EQW655182 FAS655181:FAS655182 FKO655181:FKO655182 FUK655181:FUK655182 GEG655181:GEG655182 GOC655181:GOC655182 GXY655181:GXY655182 HHU655181:HHU655182 HRQ655181:HRQ655182 IBM655181:IBM655182 ILI655181:ILI655182 IVE655181:IVE655182 JFA655181:JFA655182 JOW655181:JOW655182 JYS655181:JYS655182 KIO655181:KIO655182 KSK655181:KSK655182 LCG655181:LCG655182 LMC655181:LMC655182 LVY655181:LVY655182 MFU655181:MFU655182 MPQ655181:MPQ655182 MZM655181:MZM655182 NJI655181:NJI655182 NTE655181:NTE655182 ODA655181:ODA655182 OMW655181:OMW655182 OWS655181:OWS655182 PGO655181:PGO655182 PQK655181:PQK655182 QAG655181:QAG655182 QKC655181:QKC655182 QTY655181:QTY655182 RDU655181:RDU655182 RNQ655181:RNQ655182 RXM655181:RXM655182 SHI655181:SHI655182 SRE655181:SRE655182 TBA655181:TBA655182 TKW655181:TKW655182 TUS655181:TUS655182 UEO655181:UEO655182 UOK655181:UOK655182 UYG655181:UYG655182 VIC655181:VIC655182 VRY655181:VRY655182 WBU655181:WBU655182 WLQ655181:WLQ655182 WVM655181:WVM655182 F720717:F720718 JA720717:JA720718 SW720717:SW720718 ACS720717:ACS720718 AMO720717:AMO720718 AWK720717:AWK720718 BGG720717:BGG720718 BQC720717:BQC720718 BZY720717:BZY720718 CJU720717:CJU720718 CTQ720717:CTQ720718 DDM720717:DDM720718 DNI720717:DNI720718 DXE720717:DXE720718 EHA720717:EHA720718 EQW720717:EQW720718 FAS720717:FAS720718 FKO720717:FKO720718 FUK720717:FUK720718 GEG720717:GEG720718 GOC720717:GOC720718 GXY720717:GXY720718 HHU720717:HHU720718 HRQ720717:HRQ720718 IBM720717:IBM720718 ILI720717:ILI720718 IVE720717:IVE720718 JFA720717:JFA720718 JOW720717:JOW720718 JYS720717:JYS720718 KIO720717:KIO720718 KSK720717:KSK720718 LCG720717:LCG720718 LMC720717:LMC720718 LVY720717:LVY720718 MFU720717:MFU720718 MPQ720717:MPQ720718 MZM720717:MZM720718 NJI720717:NJI720718 NTE720717:NTE720718 ODA720717:ODA720718 OMW720717:OMW720718 OWS720717:OWS720718 PGO720717:PGO720718 PQK720717:PQK720718 QAG720717:QAG720718 QKC720717:QKC720718 QTY720717:QTY720718 RDU720717:RDU720718 RNQ720717:RNQ720718 RXM720717:RXM720718 SHI720717:SHI720718 SRE720717:SRE720718 TBA720717:TBA720718 TKW720717:TKW720718 TUS720717:TUS720718 UEO720717:UEO720718 UOK720717:UOK720718 UYG720717:UYG720718 VIC720717:VIC720718 VRY720717:VRY720718 WBU720717:WBU720718 WLQ720717:WLQ720718 WVM720717:WVM720718 F786253:F786254 JA786253:JA786254 SW786253:SW786254 ACS786253:ACS786254 AMO786253:AMO786254 AWK786253:AWK786254 BGG786253:BGG786254 BQC786253:BQC786254 BZY786253:BZY786254 CJU786253:CJU786254 CTQ786253:CTQ786254 DDM786253:DDM786254 DNI786253:DNI786254 DXE786253:DXE786254 EHA786253:EHA786254 EQW786253:EQW786254 FAS786253:FAS786254 FKO786253:FKO786254 FUK786253:FUK786254 GEG786253:GEG786254 GOC786253:GOC786254 GXY786253:GXY786254 HHU786253:HHU786254 HRQ786253:HRQ786254 IBM786253:IBM786254 ILI786253:ILI786254 IVE786253:IVE786254 JFA786253:JFA786254 JOW786253:JOW786254 JYS786253:JYS786254 KIO786253:KIO786254 KSK786253:KSK786254 LCG786253:LCG786254 LMC786253:LMC786254 LVY786253:LVY786254 MFU786253:MFU786254 MPQ786253:MPQ786254 MZM786253:MZM786254 NJI786253:NJI786254 NTE786253:NTE786254 ODA786253:ODA786254 OMW786253:OMW786254 OWS786253:OWS786254 PGO786253:PGO786254 PQK786253:PQK786254 QAG786253:QAG786254 QKC786253:QKC786254 QTY786253:QTY786254 RDU786253:RDU786254 RNQ786253:RNQ786254 RXM786253:RXM786254 SHI786253:SHI786254 SRE786253:SRE786254 TBA786253:TBA786254 TKW786253:TKW786254 TUS786253:TUS786254 UEO786253:UEO786254 UOK786253:UOK786254 UYG786253:UYG786254 VIC786253:VIC786254 VRY786253:VRY786254 WBU786253:WBU786254 WLQ786253:WLQ786254 WVM786253:WVM786254 F851789:F851790 JA851789:JA851790 SW851789:SW851790 ACS851789:ACS851790 AMO851789:AMO851790 AWK851789:AWK851790 BGG851789:BGG851790 BQC851789:BQC851790 BZY851789:BZY851790 CJU851789:CJU851790 CTQ851789:CTQ851790 DDM851789:DDM851790 DNI851789:DNI851790 DXE851789:DXE851790 EHA851789:EHA851790 EQW851789:EQW851790 FAS851789:FAS851790 FKO851789:FKO851790 FUK851789:FUK851790 GEG851789:GEG851790 GOC851789:GOC851790 GXY851789:GXY851790 HHU851789:HHU851790 HRQ851789:HRQ851790 IBM851789:IBM851790 ILI851789:ILI851790 IVE851789:IVE851790 JFA851789:JFA851790 JOW851789:JOW851790 JYS851789:JYS851790 KIO851789:KIO851790 KSK851789:KSK851790 LCG851789:LCG851790 LMC851789:LMC851790 LVY851789:LVY851790 MFU851789:MFU851790 MPQ851789:MPQ851790 MZM851789:MZM851790 NJI851789:NJI851790 NTE851789:NTE851790 ODA851789:ODA851790 OMW851789:OMW851790 OWS851789:OWS851790 PGO851789:PGO851790 PQK851789:PQK851790 QAG851789:QAG851790 QKC851789:QKC851790 QTY851789:QTY851790 RDU851789:RDU851790 RNQ851789:RNQ851790 RXM851789:RXM851790 SHI851789:SHI851790 SRE851789:SRE851790 TBA851789:TBA851790 TKW851789:TKW851790 TUS851789:TUS851790 UEO851789:UEO851790 UOK851789:UOK851790 UYG851789:UYG851790 VIC851789:VIC851790 VRY851789:VRY851790 WBU851789:WBU851790 WLQ851789:WLQ851790 WVM851789:WVM851790 F917325:F917326 JA917325:JA917326 SW917325:SW917326 ACS917325:ACS917326 AMO917325:AMO917326 AWK917325:AWK917326 BGG917325:BGG917326 BQC917325:BQC917326 BZY917325:BZY917326 CJU917325:CJU917326 CTQ917325:CTQ917326 DDM917325:DDM917326 DNI917325:DNI917326 DXE917325:DXE917326 EHA917325:EHA917326 EQW917325:EQW917326 FAS917325:FAS917326 FKO917325:FKO917326 FUK917325:FUK917326 GEG917325:GEG917326 GOC917325:GOC917326 GXY917325:GXY917326 HHU917325:HHU917326 HRQ917325:HRQ917326 IBM917325:IBM917326 ILI917325:ILI917326 IVE917325:IVE917326 JFA917325:JFA917326 JOW917325:JOW917326 JYS917325:JYS917326 KIO917325:KIO917326 KSK917325:KSK917326 LCG917325:LCG917326 LMC917325:LMC917326 LVY917325:LVY917326 MFU917325:MFU917326 MPQ917325:MPQ917326 MZM917325:MZM917326 NJI917325:NJI917326 NTE917325:NTE917326 ODA917325:ODA917326 OMW917325:OMW917326 OWS917325:OWS917326 PGO917325:PGO917326 PQK917325:PQK917326 QAG917325:QAG917326 QKC917325:QKC917326 QTY917325:QTY917326 RDU917325:RDU917326 RNQ917325:RNQ917326 RXM917325:RXM917326 SHI917325:SHI917326 SRE917325:SRE917326 TBA917325:TBA917326 TKW917325:TKW917326 TUS917325:TUS917326 UEO917325:UEO917326 UOK917325:UOK917326 UYG917325:UYG917326 VIC917325:VIC917326 VRY917325:VRY917326 WBU917325:WBU917326 WLQ917325:WLQ917326 WVM917325:WVM917326 F982861:F982862 JA982861:JA982862 SW982861:SW982862 ACS982861:ACS982862 AMO982861:AMO982862 AWK982861:AWK982862 BGG982861:BGG982862 BQC982861:BQC982862 BZY982861:BZY982862 CJU982861:CJU982862 CTQ982861:CTQ982862 DDM982861:DDM982862 DNI982861:DNI982862 DXE982861:DXE982862 EHA982861:EHA982862 EQW982861:EQW982862 FAS982861:FAS982862 FKO982861:FKO982862 FUK982861:FUK982862 GEG982861:GEG982862 GOC982861:GOC982862 GXY982861:GXY982862 HHU982861:HHU982862 HRQ982861:HRQ982862 IBM982861:IBM982862 ILI982861:ILI982862 IVE982861:IVE982862 JFA982861:JFA982862 JOW982861:JOW982862 JYS982861:JYS982862 KIO982861:KIO982862 KSK982861:KSK982862 LCG982861:LCG982862 LMC982861:LMC982862 LVY982861:LVY982862 MFU982861:MFU982862 MPQ982861:MPQ982862 MZM982861:MZM982862 NJI982861:NJI982862 NTE982861:NTE982862 ODA982861:ODA982862 OMW982861:OMW982862 OWS982861:OWS982862 PGO982861:PGO982862 PQK982861:PQK982862 QAG982861:QAG982862 QKC982861:QKC982862 QTY982861:QTY982862 RDU982861:RDU982862 RNQ982861:RNQ982862 RXM982861:RXM982862 SHI982861:SHI982862 SRE982861:SRE982862 TBA982861:TBA982862 TKW982861:TKW982862 TUS982861:TUS982862 UEO982861:UEO982862 UOK982861:UOK982862 UYG982861:UYG982862 VIC982861:VIC982862 VRY982861:VRY982862 WBU982861:WBU982862 WLQ982861:WLQ982862 WVM982861:WVM982862 C3:D3 IX3:IY3 ST3:SU3 ACP3:ACQ3 AML3:AMM3 AWH3:AWI3 BGD3:BGE3 BPZ3:BQA3 BZV3:BZW3 CJR3:CJS3 CTN3:CTO3 DDJ3:DDK3 DNF3:DNG3 DXB3:DXC3 EGX3:EGY3 EQT3:EQU3 FAP3:FAQ3 FKL3:FKM3 FUH3:FUI3 GED3:GEE3 GNZ3:GOA3 GXV3:GXW3 HHR3:HHS3 HRN3:HRO3 IBJ3:IBK3 ILF3:ILG3 IVB3:IVC3 JEX3:JEY3 JOT3:JOU3 JYP3:JYQ3 KIL3:KIM3 KSH3:KSI3 LCD3:LCE3 LLZ3:LMA3 LVV3:LVW3 MFR3:MFS3 MPN3:MPO3 MZJ3:MZK3 NJF3:NJG3 NTB3:NTC3 OCX3:OCY3 OMT3:OMU3 OWP3:OWQ3 PGL3:PGM3 PQH3:PQI3 QAD3:QAE3 QJZ3:QKA3 QTV3:QTW3 RDR3:RDS3 RNN3:RNO3 RXJ3:RXK3 SHF3:SHG3 SRB3:SRC3 TAX3:TAY3 TKT3:TKU3 TUP3:TUQ3 UEL3:UEM3 UOH3:UOI3 UYD3:UYE3 VHZ3:VIA3 VRV3:VRW3 WBR3:WBS3 WLN3:WLO3 WVJ3:WVK3 C65339:D65339 IX65339:IY65339 ST65339:SU65339 ACP65339:ACQ65339 AML65339:AMM65339 AWH65339:AWI65339 BGD65339:BGE65339 BPZ65339:BQA65339 BZV65339:BZW65339 CJR65339:CJS65339 CTN65339:CTO65339 DDJ65339:DDK65339 DNF65339:DNG65339 DXB65339:DXC65339 EGX65339:EGY65339 EQT65339:EQU65339 FAP65339:FAQ65339 FKL65339:FKM65339 FUH65339:FUI65339 GED65339:GEE65339 GNZ65339:GOA65339 GXV65339:GXW65339 HHR65339:HHS65339 HRN65339:HRO65339 IBJ65339:IBK65339 ILF65339:ILG65339 IVB65339:IVC65339 JEX65339:JEY65339 JOT65339:JOU65339 JYP65339:JYQ65339 KIL65339:KIM65339 KSH65339:KSI65339 LCD65339:LCE65339 LLZ65339:LMA65339 LVV65339:LVW65339 MFR65339:MFS65339 MPN65339:MPO65339 MZJ65339:MZK65339 NJF65339:NJG65339 NTB65339:NTC65339 OCX65339:OCY65339 OMT65339:OMU65339 OWP65339:OWQ65339 PGL65339:PGM65339 PQH65339:PQI65339 QAD65339:QAE65339 QJZ65339:QKA65339 QTV65339:QTW65339 RDR65339:RDS65339 RNN65339:RNO65339 RXJ65339:RXK65339 SHF65339:SHG65339 SRB65339:SRC65339 TAX65339:TAY65339 TKT65339:TKU65339 TUP65339:TUQ65339 UEL65339:UEM65339 UOH65339:UOI65339 UYD65339:UYE65339 VHZ65339:VIA65339 VRV65339:VRW65339 WBR65339:WBS65339 WLN65339:WLO65339 WVJ65339:WVK65339 C130875:D130875 IX130875:IY130875 ST130875:SU130875 ACP130875:ACQ130875 AML130875:AMM130875 AWH130875:AWI130875 BGD130875:BGE130875 BPZ130875:BQA130875 BZV130875:BZW130875 CJR130875:CJS130875 CTN130875:CTO130875 DDJ130875:DDK130875 DNF130875:DNG130875 DXB130875:DXC130875 EGX130875:EGY130875 EQT130875:EQU130875 FAP130875:FAQ130875 FKL130875:FKM130875 FUH130875:FUI130875 GED130875:GEE130875 GNZ130875:GOA130875 GXV130875:GXW130875 HHR130875:HHS130875 HRN130875:HRO130875 IBJ130875:IBK130875 ILF130875:ILG130875 IVB130875:IVC130875 JEX130875:JEY130875 JOT130875:JOU130875 JYP130875:JYQ130875 KIL130875:KIM130875 KSH130875:KSI130875 LCD130875:LCE130875 LLZ130875:LMA130875 LVV130875:LVW130875 MFR130875:MFS130875 MPN130875:MPO130875 MZJ130875:MZK130875 NJF130875:NJG130875 NTB130875:NTC130875 OCX130875:OCY130875 OMT130875:OMU130875 OWP130875:OWQ130875 PGL130875:PGM130875 PQH130875:PQI130875 QAD130875:QAE130875 QJZ130875:QKA130875 QTV130875:QTW130875 RDR130875:RDS130875 RNN130875:RNO130875 RXJ130875:RXK130875 SHF130875:SHG130875 SRB130875:SRC130875 TAX130875:TAY130875 TKT130875:TKU130875 TUP130875:TUQ130875 UEL130875:UEM130875 UOH130875:UOI130875 UYD130875:UYE130875 VHZ130875:VIA130875 VRV130875:VRW130875 WBR130875:WBS130875 WLN130875:WLO130875 WVJ130875:WVK130875 C196411:D196411 IX196411:IY196411 ST196411:SU196411 ACP196411:ACQ196411 AML196411:AMM196411 AWH196411:AWI196411 BGD196411:BGE196411 BPZ196411:BQA196411 BZV196411:BZW196411 CJR196411:CJS196411 CTN196411:CTO196411 DDJ196411:DDK196411 DNF196411:DNG196411 DXB196411:DXC196411 EGX196411:EGY196411 EQT196411:EQU196411 FAP196411:FAQ196411 FKL196411:FKM196411 FUH196411:FUI196411 GED196411:GEE196411 GNZ196411:GOA196411 GXV196411:GXW196411 HHR196411:HHS196411 HRN196411:HRO196411 IBJ196411:IBK196411 ILF196411:ILG196411 IVB196411:IVC196411 JEX196411:JEY196411 JOT196411:JOU196411 JYP196411:JYQ196411 KIL196411:KIM196411 KSH196411:KSI196411 LCD196411:LCE196411 LLZ196411:LMA196411 LVV196411:LVW196411 MFR196411:MFS196411 MPN196411:MPO196411 MZJ196411:MZK196411 NJF196411:NJG196411 NTB196411:NTC196411 OCX196411:OCY196411 OMT196411:OMU196411 OWP196411:OWQ196411 PGL196411:PGM196411 PQH196411:PQI196411 QAD196411:QAE196411 QJZ196411:QKA196411 QTV196411:QTW196411 RDR196411:RDS196411 RNN196411:RNO196411 RXJ196411:RXK196411 SHF196411:SHG196411 SRB196411:SRC196411 TAX196411:TAY196411 TKT196411:TKU196411 TUP196411:TUQ196411 UEL196411:UEM196411 UOH196411:UOI196411 UYD196411:UYE196411 VHZ196411:VIA196411 VRV196411:VRW196411 WBR196411:WBS196411 WLN196411:WLO196411 WVJ196411:WVK196411 C261947:D261947 IX261947:IY261947 ST261947:SU261947 ACP261947:ACQ261947 AML261947:AMM261947 AWH261947:AWI261947 BGD261947:BGE261947 BPZ261947:BQA261947 BZV261947:BZW261947 CJR261947:CJS261947 CTN261947:CTO261947 DDJ261947:DDK261947 DNF261947:DNG261947 DXB261947:DXC261947 EGX261947:EGY261947 EQT261947:EQU261947 FAP261947:FAQ261947 FKL261947:FKM261947 FUH261947:FUI261947 GED261947:GEE261947 GNZ261947:GOA261947 GXV261947:GXW261947 HHR261947:HHS261947 HRN261947:HRO261947 IBJ261947:IBK261947 ILF261947:ILG261947 IVB261947:IVC261947 JEX261947:JEY261947 JOT261947:JOU261947 JYP261947:JYQ261947 KIL261947:KIM261947 KSH261947:KSI261947 LCD261947:LCE261947 LLZ261947:LMA261947 LVV261947:LVW261947 MFR261947:MFS261947 MPN261947:MPO261947 MZJ261947:MZK261947 NJF261947:NJG261947 NTB261947:NTC261947 OCX261947:OCY261947 OMT261947:OMU261947 OWP261947:OWQ261947 PGL261947:PGM261947 PQH261947:PQI261947 QAD261947:QAE261947 QJZ261947:QKA261947 QTV261947:QTW261947 RDR261947:RDS261947 RNN261947:RNO261947 RXJ261947:RXK261947 SHF261947:SHG261947 SRB261947:SRC261947 TAX261947:TAY261947 TKT261947:TKU261947 TUP261947:TUQ261947 UEL261947:UEM261947 UOH261947:UOI261947 UYD261947:UYE261947 VHZ261947:VIA261947 VRV261947:VRW261947 WBR261947:WBS261947 WLN261947:WLO261947 WVJ261947:WVK261947 C327483:D327483 IX327483:IY327483 ST327483:SU327483 ACP327483:ACQ327483 AML327483:AMM327483 AWH327483:AWI327483 BGD327483:BGE327483 BPZ327483:BQA327483 BZV327483:BZW327483 CJR327483:CJS327483 CTN327483:CTO327483 DDJ327483:DDK327483 DNF327483:DNG327483 DXB327483:DXC327483 EGX327483:EGY327483 EQT327483:EQU327483 FAP327483:FAQ327483 FKL327483:FKM327483 FUH327483:FUI327483 GED327483:GEE327483 GNZ327483:GOA327483 GXV327483:GXW327483 HHR327483:HHS327483 HRN327483:HRO327483 IBJ327483:IBK327483 ILF327483:ILG327483 IVB327483:IVC327483 JEX327483:JEY327483 JOT327483:JOU327483 JYP327483:JYQ327483 KIL327483:KIM327483 KSH327483:KSI327483 LCD327483:LCE327483 LLZ327483:LMA327483 LVV327483:LVW327483 MFR327483:MFS327483 MPN327483:MPO327483 MZJ327483:MZK327483 NJF327483:NJG327483 NTB327483:NTC327483 OCX327483:OCY327483 OMT327483:OMU327483 OWP327483:OWQ327483 PGL327483:PGM327483 PQH327483:PQI327483 QAD327483:QAE327483 QJZ327483:QKA327483 QTV327483:QTW327483 RDR327483:RDS327483 RNN327483:RNO327483 RXJ327483:RXK327483 SHF327483:SHG327483 SRB327483:SRC327483 TAX327483:TAY327483 TKT327483:TKU327483 TUP327483:TUQ327483 UEL327483:UEM327483 UOH327483:UOI327483 UYD327483:UYE327483 VHZ327483:VIA327483 VRV327483:VRW327483 WBR327483:WBS327483 WLN327483:WLO327483 WVJ327483:WVK327483 C393019:D393019 IX393019:IY393019 ST393019:SU393019 ACP393019:ACQ393019 AML393019:AMM393019 AWH393019:AWI393019 BGD393019:BGE393019 BPZ393019:BQA393019 BZV393019:BZW393019 CJR393019:CJS393019 CTN393019:CTO393019 DDJ393019:DDK393019 DNF393019:DNG393019 DXB393019:DXC393019 EGX393019:EGY393019 EQT393019:EQU393019 FAP393019:FAQ393019 FKL393019:FKM393019 FUH393019:FUI393019 GED393019:GEE393019 GNZ393019:GOA393019 GXV393019:GXW393019 HHR393019:HHS393019 HRN393019:HRO393019 IBJ393019:IBK393019 ILF393019:ILG393019 IVB393019:IVC393019 JEX393019:JEY393019 JOT393019:JOU393019 JYP393019:JYQ393019 KIL393019:KIM393019 KSH393019:KSI393019 LCD393019:LCE393019 LLZ393019:LMA393019 LVV393019:LVW393019 MFR393019:MFS393019 MPN393019:MPO393019 MZJ393019:MZK393019 NJF393019:NJG393019 NTB393019:NTC393019 OCX393019:OCY393019 OMT393019:OMU393019 OWP393019:OWQ393019 PGL393019:PGM393019 PQH393019:PQI393019 QAD393019:QAE393019 QJZ393019:QKA393019 QTV393019:QTW393019 RDR393019:RDS393019 RNN393019:RNO393019 RXJ393019:RXK393019 SHF393019:SHG393019 SRB393019:SRC393019 TAX393019:TAY393019 TKT393019:TKU393019 TUP393019:TUQ393019 UEL393019:UEM393019 UOH393019:UOI393019 UYD393019:UYE393019 VHZ393019:VIA393019 VRV393019:VRW393019 WBR393019:WBS393019 WLN393019:WLO393019 WVJ393019:WVK393019 C458555:D458555 IX458555:IY458555 ST458555:SU458555 ACP458555:ACQ458555 AML458555:AMM458555 AWH458555:AWI458555 BGD458555:BGE458555 BPZ458555:BQA458555 BZV458555:BZW458555 CJR458555:CJS458555 CTN458555:CTO458555 DDJ458555:DDK458555 DNF458555:DNG458555 DXB458555:DXC458555 EGX458555:EGY458555 EQT458555:EQU458555 FAP458555:FAQ458555 FKL458555:FKM458555 FUH458555:FUI458555 GED458555:GEE458555 GNZ458555:GOA458555 GXV458555:GXW458555 HHR458555:HHS458555 HRN458555:HRO458555 IBJ458555:IBK458555 ILF458555:ILG458555 IVB458555:IVC458555 JEX458555:JEY458555 JOT458555:JOU458555 JYP458555:JYQ458555 KIL458555:KIM458555 KSH458555:KSI458555 LCD458555:LCE458555 LLZ458555:LMA458555 LVV458555:LVW458555 MFR458555:MFS458555 MPN458555:MPO458555 MZJ458555:MZK458555 NJF458555:NJG458555 NTB458555:NTC458555 OCX458555:OCY458555 OMT458555:OMU458555 OWP458555:OWQ458555 PGL458555:PGM458555 PQH458555:PQI458555 QAD458555:QAE458555 QJZ458555:QKA458555 QTV458555:QTW458555 RDR458555:RDS458555 RNN458555:RNO458555 RXJ458555:RXK458555 SHF458555:SHG458555 SRB458555:SRC458555 TAX458555:TAY458555 TKT458555:TKU458555 TUP458555:TUQ458555 UEL458555:UEM458555 UOH458555:UOI458555 UYD458555:UYE458555 VHZ458555:VIA458555 VRV458555:VRW458555 WBR458555:WBS458555 WLN458555:WLO458555 WVJ458555:WVK458555 C524091:D524091 IX524091:IY524091 ST524091:SU524091 ACP524091:ACQ524091 AML524091:AMM524091 AWH524091:AWI524091 BGD524091:BGE524091 BPZ524091:BQA524091 BZV524091:BZW524091 CJR524091:CJS524091 CTN524091:CTO524091 DDJ524091:DDK524091 DNF524091:DNG524091 DXB524091:DXC524091 EGX524091:EGY524091 EQT524091:EQU524091 FAP524091:FAQ524091 FKL524091:FKM524091 FUH524091:FUI524091 GED524091:GEE524091 GNZ524091:GOA524091 GXV524091:GXW524091 HHR524091:HHS524091 HRN524091:HRO524091 IBJ524091:IBK524091 ILF524091:ILG524091 IVB524091:IVC524091 JEX524091:JEY524091 JOT524091:JOU524091 JYP524091:JYQ524091 KIL524091:KIM524091 KSH524091:KSI524091 LCD524091:LCE524091 LLZ524091:LMA524091 LVV524091:LVW524091 MFR524091:MFS524091 MPN524091:MPO524091 MZJ524091:MZK524091 NJF524091:NJG524091 NTB524091:NTC524091 OCX524091:OCY524091 OMT524091:OMU524091 OWP524091:OWQ524091 PGL524091:PGM524091 PQH524091:PQI524091 QAD524091:QAE524091 QJZ524091:QKA524091 QTV524091:QTW524091 RDR524091:RDS524091 RNN524091:RNO524091 RXJ524091:RXK524091 SHF524091:SHG524091 SRB524091:SRC524091 TAX524091:TAY524091 TKT524091:TKU524091 TUP524091:TUQ524091 UEL524091:UEM524091 UOH524091:UOI524091 UYD524091:UYE524091 VHZ524091:VIA524091 VRV524091:VRW524091 WBR524091:WBS524091 WLN524091:WLO524091 WVJ524091:WVK524091 C589627:D589627 IX589627:IY589627 ST589627:SU589627 ACP589627:ACQ589627 AML589627:AMM589627 AWH589627:AWI589627 BGD589627:BGE589627 BPZ589627:BQA589627 BZV589627:BZW589627 CJR589627:CJS589627 CTN589627:CTO589627 DDJ589627:DDK589627 DNF589627:DNG589627 DXB589627:DXC589627 EGX589627:EGY589627 EQT589627:EQU589627 FAP589627:FAQ589627 FKL589627:FKM589627 FUH589627:FUI589627 GED589627:GEE589627 GNZ589627:GOA589627 GXV589627:GXW589627 HHR589627:HHS589627 HRN589627:HRO589627 IBJ589627:IBK589627 ILF589627:ILG589627 IVB589627:IVC589627 JEX589627:JEY589627 JOT589627:JOU589627 JYP589627:JYQ589627 KIL589627:KIM589627 KSH589627:KSI589627 LCD589627:LCE589627 LLZ589627:LMA589627 LVV589627:LVW589627 MFR589627:MFS589627 MPN589627:MPO589627 MZJ589627:MZK589627 NJF589627:NJG589627 NTB589627:NTC589627 OCX589627:OCY589627 OMT589627:OMU589627 OWP589627:OWQ589627 PGL589627:PGM589627 PQH589627:PQI589627 QAD589627:QAE589627 QJZ589627:QKA589627 QTV589627:QTW589627 RDR589627:RDS589627 RNN589627:RNO589627 RXJ589627:RXK589627 SHF589627:SHG589627 SRB589627:SRC589627 TAX589627:TAY589627 TKT589627:TKU589627 TUP589627:TUQ589627 UEL589627:UEM589627 UOH589627:UOI589627 UYD589627:UYE589627 VHZ589627:VIA589627 VRV589627:VRW589627 WBR589627:WBS589627 WLN589627:WLO589627 WVJ589627:WVK589627 C655163:D655163 IX655163:IY655163 ST655163:SU655163 ACP655163:ACQ655163 AML655163:AMM655163 AWH655163:AWI655163 BGD655163:BGE655163 BPZ655163:BQA655163 BZV655163:BZW655163 CJR655163:CJS655163 CTN655163:CTO655163 DDJ655163:DDK655163 DNF655163:DNG655163 DXB655163:DXC655163 EGX655163:EGY655163 EQT655163:EQU655163 FAP655163:FAQ655163 FKL655163:FKM655163 FUH655163:FUI655163 GED655163:GEE655163 GNZ655163:GOA655163 GXV655163:GXW655163 HHR655163:HHS655163 HRN655163:HRO655163 IBJ655163:IBK655163 ILF655163:ILG655163 IVB655163:IVC655163 JEX655163:JEY655163 JOT655163:JOU655163 JYP655163:JYQ655163 KIL655163:KIM655163 KSH655163:KSI655163 LCD655163:LCE655163 LLZ655163:LMA655163 LVV655163:LVW655163 MFR655163:MFS655163 MPN655163:MPO655163 MZJ655163:MZK655163 NJF655163:NJG655163 NTB655163:NTC655163 OCX655163:OCY655163 OMT655163:OMU655163 OWP655163:OWQ655163 PGL655163:PGM655163 PQH655163:PQI655163 QAD655163:QAE655163 QJZ655163:QKA655163 QTV655163:QTW655163 RDR655163:RDS655163 RNN655163:RNO655163 RXJ655163:RXK655163 SHF655163:SHG655163 SRB655163:SRC655163 TAX655163:TAY655163 TKT655163:TKU655163 TUP655163:TUQ655163 UEL655163:UEM655163 UOH655163:UOI655163 UYD655163:UYE655163 VHZ655163:VIA655163 VRV655163:VRW655163 WBR655163:WBS655163 WLN655163:WLO655163 WVJ655163:WVK655163 C720699:D720699 IX720699:IY720699 ST720699:SU720699 ACP720699:ACQ720699 AML720699:AMM720699 AWH720699:AWI720699 BGD720699:BGE720699 BPZ720699:BQA720699 BZV720699:BZW720699 CJR720699:CJS720699 CTN720699:CTO720699 DDJ720699:DDK720699 DNF720699:DNG720699 DXB720699:DXC720699 EGX720699:EGY720699 EQT720699:EQU720699 FAP720699:FAQ720699 FKL720699:FKM720699 FUH720699:FUI720699 GED720699:GEE720699 GNZ720699:GOA720699 GXV720699:GXW720699 HHR720699:HHS720699 HRN720699:HRO720699 IBJ720699:IBK720699 ILF720699:ILG720699 IVB720699:IVC720699 JEX720699:JEY720699 JOT720699:JOU720699 JYP720699:JYQ720699 KIL720699:KIM720699 KSH720699:KSI720699 LCD720699:LCE720699 LLZ720699:LMA720699 LVV720699:LVW720699 MFR720699:MFS720699 MPN720699:MPO720699 MZJ720699:MZK720699 NJF720699:NJG720699 NTB720699:NTC720699 OCX720699:OCY720699 OMT720699:OMU720699 OWP720699:OWQ720699 PGL720699:PGM720699 PQH720699:PQI720699 QAD720699:QAE720699 QJZ720699:QKA720699 QTV720699:QTW720699 RDR720699:RDS720699 RNN720699:RNO720699 RXJ720699:RXK720699 SHF720699:SHG720699 SRB720699:SRC720699 TAX720699:TAY720699 TKT720699:TKU720699 TUP720699:TUQ720699 UEL720699:UEM720699 UOH720699:UOI720699 UYD720699:UYE720699 VHZ720699:VIA720699 VRV720699:VRW720699 WBR720699:WBS720699 WLN720699:WLO720699 WVJ720699:WVK720699 C786235:D786235 IX786235:IY786235 ST786235:SU786235 ACP786235:ACQ786235 AML786235:AMM786235 AWH786235:AWI786235 BGD786235:BGE786235 BPZ786235:BQA786235 BZV786235:BZW786235 CJR786235:CJS786235 CTN786235:CTO786235 DDJ786235:DDK786235 DNF786235:DNG786235 DXB786235:DXC786235 EGX786235:EGY786235 EQT786235:EQU786235 FAP786235:FAQ786235 FKL786235:FKM786235 FUH786235:FUI786235 GED786235:GEE786235 GNZ786235:GOA786235 GXV786235:GXW786235 HHR786235:HHS786235 HRN786235:HRO786235 IBJ786235:IBK786235 ILF786235:ILG786235 IVB786235:IVC786235 JEX786235:JEY786235 JOT786235:JOU786235 JYP786235:JYQ786235 KIL786235:KIM786235 KSH786235:KSI786235 LCD786235:LCE786235 LLZ786235:LMA786235 LVV786235:LVW786235 MFR786235:MFS786235 MPN786235:MPO786235 MZJ786235:MZK786235 NJF786235:NJG786235 NTB786235:NTC786235 OCX786235:OCY786235 OMT786235:OMU786235 OWP786235:OWQ786235 PGL786235:PGM786235 PQH786235:PQI786235 QAD786235:QAE786235 QJZ786235:QKA786235 QTV786235:QTW786235 RDR786235:RDS786235 RNN786235:RNO786235 RXJ786235:RXK786235 SHF786235:SHG786235 SRB786235:SRC786235 TAX786235:TAY786235 TKT786235:TKU786235 TUP786235:TUQ786235 UEL786235:UEM786235 UOH786235:UOI786235 UYD786235:UYE786235 VHZ786235:VIA786235 VRV786235:VRW786235 WBR786235:WBS786235 WLN786235:WLO786235 WVJ786235:WVK786235 C851771:D851771 IX851771:IY851771 ST851771:SU851771 ACP851771:ACQ851771 AML851771:AMM851771 AWH851771:AWI851771 BGD851771:BGE851771 BPZ851771:BQA851771 BZV851771:BZW851771 CJR851771:CJS851771 CTN851771:CTO851771 DDJ851771:DDK851771 DNF851771:DNG851771 DXB851771:DXC851771 EGX851771:EGY851771 EQT851771:EQU851771 FAP851771:FAQ851771 FKL851771:FKM851771 FUH851771:FUI851771 GED851771:GEE851771 GNZ851771:GOA851771 GXV851771:GXW851771 HHR851771:HHS851771 HRN851771:HRO851771 IBJ851771:IBK851771 ILF851771:ILG851771 IVB851771:IVC851771 JEX851771:JEY851771 JOT851771:JOU851771 JYP851771:JYQ851771 KIL851771:KIM851771 KSH851771:KSI851771 LCD851771:LCE851771 LLZ851771:LMA851771 LVV851771:LVW851771 MFR851771:MFS851771 MPN851771:MPO851771 MZJ851771:MZK851771 NJF851771:NJG851771 NTB851771:NTC851771 OCX851771:OCY851771 OMT851771:OMU851771 OWP851771:OWQ851771 PGL851771:PGM851771 PQH851771:PQI851771 QAD851771:QAE851771 QJZ851771:QKA851771 QTV851771:QTW851771 RDR851771:RDS851771 RNN851771:RNO851771 RXJ851771:RXK851771 SHF851771:SHG851771 SRB851771:SRC851771 TAX851771:TAY851771 TKT851771:TKU851771 TUP851771:TUQ851771 UEL851771:UEM851771 UOH851771:UOI851771 UYD851771:UYE851771 VHZ851771:VIA851771 VRV851771:VRW851771 WBR851771:WBS851771 WLN851771:WLO851771 WVJ851771:WVK851771 C917307:D917307 IX917307:IY917307 ST917307:SU917307 ACP917307:ACQ917307 AML917307:AMM917307 AWH917307:AWI917307 BGD917307:BGE917307 BPZ917307:BQA917307 BZV917307:BZW917307 CJR917307:CJS917307 CTN917307:CTO917307 DDJ917307:DDK917307 DNF917307:DNG917307 DXB917307:DXC917307 EGX917307:EGY917307 EQT917307:EQU917307 FAP917307:FAQ917307 FKL917307:FKM917307 FUH917307:FUI917307 GED917307:GEE917307 GNZ917307:GOA917307 GXV917307:GXW917307 HHR917307:HHS917307 HRN917307:HRO917307 IBJ917307:IBK917307 ILF917307:ILG917307 IVB917307:IVC917307 JEX917307:JEY917307 JOT917307:JOU917307 JYP917307:JYQ917307 KIL917307:KIM917307 KSH917307:KSI917307 LCD917307:LCE917307 LLZ917307:LMA917307 LVV917307:LVW917307 MFR917307:MFS917307 MPN917307:MPO917307 MZJ917307:MZK917307 NJF917307:NJG917307 NTB917307:NTC917307 OCX917307:OCY917307 OMT917307:OMU917307 OWP917307:OWQ917307 PGL917307:PGM917307 PQH917307:PQI917307 QAD917307:QAE917307 QJZ917307:QKA917307 QTV917307:QTW917307 RDR917307:RDS917307 RNN917307:RNO917307 RXJ917307:RXK917307 SHF917307:SHG917307 SRB917307:SRC917307 TAX917307:TAY917307 TKT917307:TKU917307 TUP917307:TUQ917307 UEL917307:UEM917307 UOH917307:UOI917307 UYD917307:UYE917307 VHZ917307:VIA917307 VRV917307:VRW917307 WBR917307:WBS917307 WLN917307:WLO917307 WVJ917307:WVK917307 C982843:D982843 IX982843:IY982843 ST982843:SU982843 ACP982843:ACQ982843 AML982843:AMM982843 AWH982843:AWI982843 BGD982843:BGE982843 BPZ982843:BQA982843 BZV982843:BZW982843 CJR982843:CJS982843 CTN982843:CTO982843 DDJ982843:DDK982843 DNF982843:DNG982843 DXB982843:DXC982843 EGX982843:EGY982843 EQT982843:EQU982843 FAP982843:FAQ982843 FKL982843:FKM982843 FUH982843:FUI982843 GED982843:GEE982843 GNZ982843:GOA982843 GXV982843:GXW982843 HHR982843:HHS982843 HRN982843:HRO982843 IBJ982843:IBK982843 ILF982843:ILG982843 IVB982843:IVC982843 JEX982843:JEY982843 JOT982843:JOU982843 JYP982843:JYQ982843 KIL982843:KIM982843 KSH982843:KSI982843 LCD982843:LCE982843 LLZ982843:LMA982843 LVV982843:LVW982843 MFR982843:MFS982843 MPN982843:MPO982843 MZJ982843:MZK982843 NJF982843:NJG982843 NTB982843:NTC982843 OCX982843:OCY982843 OMT982843:OMU982843 OWP982843:OWQ982843 PGL982843:PGM982843 PQH982843:PQI982843 QAD982843:QAE982843 QJZ982843:QKA982843 QTV982843:QTW982843 RDR982843:RDS982843 RNN982843:RNO982843 RXJ982843:RXK982843 SHF982843:SHG982843 SRB982843:SRC982843 TAX982843:TAY982843 TKT982843:TKU982843 TUP982843:TUQ982843 UEL982843:UEM982843 UOH982843:UOI982843 UYD982843:UYE982843 VHZ982843:VIA982843 VRV982843:VRW982843 WBR982843:WBS982843 WLN982843:WLO982843 B11:B210"/>
    <dataValidation imeMode="off" allowBlank="1" showInputMessage="1" showErrorMessage="1" sqref="C11:D210"/>
  </dataValidations>
  <pageMargins left="0.56000000000000005" right="0.45" top="0.75" bottom="0.75" header="0.3" footer="0.3"/>
  <pageSetup paperSize="9" orientation="portrait"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86" t="s">
        <v>2323</v>
      </c>
      <c r="C1" s="190" t="str">
        <f ca="1">RIGHT(CELL("filename",C1),LEN(CELL("filename",C1))-FIND("]",CELL("filename",C1)))</f>
        <v>鳥取</v>
      </c>
      <c r="D1" s="191"/>
      <c r="F1" s="87" t="s">
        <v>1</v>
      </c>
      <c r="G1" s="88">
        <f>SUM(C$11:C$410)</f>
        <v>0</v>
      </c>
      <c r="H1" s="89" t="s">
        <v>2</v>
      </c>
    </row>
    <row r="2" spans="1:8" ht="15" customHeight="1">
      <c r="B2" s="26"/>
      <c r="F2" s="87" t="s">
        <v>3</v>
      </c>
      <c r="G2" s="88">
        <f>SUM(D$11:D$410)</f>
        <v>0</v>
      </c>
      <c r="H2" s="89" t="s">
        <v>2</v>
      </c>
    </row>
    <row r="3" spans="1:8" ht="15" customHeight="1">
      <c r="B3" s="86" t="s">
        <v>4</v>
      </c>
      <c r="C3" s="173"/>
      <c r="D3" s="173"/>
      <c r="F3" s="87" t="s">
        <v>5</v>
      </c>
      <c r="G3" s="88">
        <f>SUM($G$1:$G$2)</f>
        <v>0</v>
      </c>
      <c r="H3" s="89" t="s">
        <v>2</v>
      </c>
    </row>
    <row r="4" spans="1:8" ht="13.5" customHeight="1">
      <c r="B4" s="26"/>
    </row>
    <row r="5" spans="1:8">
      <c r="B5" s="86" t="s">
        <v>6</v>
      </c>
      <c r="C5" s="192">
        <f>COUNTIF($C$11:$C$410,"&gt;0")</f>
        <v>0</v>
      </c>
      <c r="D5" s="192"/>
      <c r="F5" s="86" t="s">
        <v>7</v>
      </c>
      <c r="G5" s="90">
        <f>COUNT(C$11:C$410)</f>
        <v>0</v>
      </c>
      <c r="H5" s="89" t="s">
        <v>8</v>
      </c>
    </row>
    <row r="6" spans="1:8">
      <c r="B6" s="86" t="s">
        <v>9</v>
      </c>
      <c r="C6" s="192">
        <f>COUNTIF($D$11:$D$410,"&gt;0")</f>
        <v>0</v>
      </c>
      <c r="D6" s="192"/>
      <c r="F6" s="86" t="s">
        <v>10</v>
      </c>
      <c r="G6" s="90">
        <f>COUNT(D$11:D$410)</f>
        <v>0</v>
      </c>
      <c r="H6" s="89" t="s">
        <v>8</v>
      </c>
    </row>
    <row r="7" spans="1:8">
      <c r="B7" s="86" t="s">
        <v>11</v>
      </c>
      <c r="C7" s="192">
        <f>COUNTA($B$11:$B$410)-SUM($E$11:$E$410)</f>
        <v>0</v>
      </c>
      <c r="D7" s="192"/>
      <c r="F7" s="86" t="s">
        <v>12</v>
      </c>
      <c r="G7" s="90">
        <f>COUNTA(B$11:B$410)</f>
        <v>18</v>
      </c>
      <c r="H7" s="89"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1629</v>
      </c>
      <c r="C11" s="30"/>
      <c r="D11" s="30"/>
      <c r="E11" s="25">
        <f>IF(B11="",0,IF(COUNTBLANK(C11:D11)=2,1,0))</f>
        <v>1</v>
      </c>
    </row>
    <row r="12" spans="1:8">
      <c r="A12" s="28">
        <f t="shared" ref="A12:A75" si="0">ROW(A12)-10</f>
        <v>2</v>
      </c>
      <c r="B12" s="29" t="s">
        <v>1630</v>
      </c>
      <c r="C12" s="30"/>
      <c r="D12" s="30"/>
      <c r="E12" s="25">
        <f t="shared" ref="E12:E75" si="1">IF(B12="",0,IF(COUNTBLANK(C12:D12)=2,1,0))</f>
        <v>1</v>
      </c>
    </row>
    <row r="13" spans="1:8">
      <c r="A13" s="28">
        <f t="shared" si="0"/>
        <v>3</v>
      </c>
      <c r="B13" s="29" t="s">
        <v>1631</v>
      </c>
      <c r="C13" s="30"/>
      <c r="D13" s="30"/>
      <c r="E13" s="25">
        <f t="shared" si="1"/>
        <v>1</v>
      </c>
    </row>
    <row r="14" spans="1:8">
      <c r="A14" s="28">
        <f t="shared" si="0"/>
        <v>4</v>
      </c>
      <c r="B14" s="29" t="s">
        <v>1632</v>
      </c>
      <c r="C14" s="30"/>
      <c r="D14" s="30"/>
      <c r="E14" s="25">
        <f t="shared" si="1"/>
        <v>1</v>
      </c>
    </row>
    <row r="15" spans="1:8">
      <c r="A15" s="28">
        <f t="shared" si="0"/>
        <v>5</v>
      </c>
      <c r="B15" s="29" t="s">
        <v>1633</v>
      </c>
      <c r="C15" s="30"/>
      <c r="D15" s="30"/>
      <c r="E15" s="25">
        <f t="shared" si="1"/>
        <v>1</v>
      </c>
    </row>
    <row r="16" spans="1:8">
      <c r="A16" s="28">
        <f t="shared" si="0"/>
        <v>6</v>
      </c>
      <c r="B16" s="29" t="s">
        <v>1634</v>
      </c>
      <c r="C16" s="30"/>
      <c r="D16" s="30"/>
      <c r="E16" s="25">
        <f t="shared" si="1"/>
        <v>1</v>
      </c>
    </row>
    <row r="17" spans="1:5">
      <c r="A17" s="28">
        <f t="shared" si="0"/>
        <v>7</v>
      </c>
      <c r="B17" s="29" t="s">
        <v>1635</v>
      </c>
      <c r="C17" s="30"/>
      <c r="D17" s="30"/>
      <c r="E17" s="25">
        <f t="shared" si="1"/>
        <v>1</v>
      </c>
    </row>
    <row r="18" spans="1:5">
      <c r="A18" s="28">
        <f t="shared" si="0"/>
        <v>8</v>
      </c>
      <c r="B18" s="29" t="s">
        <v>1636</v>
      </c>
      <c r="C18" s="30"/>
      <c r="D18" s="30"/>
      <c r="E18" s="25">
        <f t="shared" si="1"/>
        <v>1</v>
      </c>
    </row>
    <row r="19" spans="1:5">
      <c r="A19" s="28">
        <f t="shared" si="0"/>
        <v>9</v>
      </c>
      <c r="B19" s="29" t="s">
        <v>1637</v>
      </c>
      <c r="C19" s="30"/>
      <c r="D19" s="30"/>
      <c r="E19" s="25">
        <f t="shared" si="1"/>
        <v>1</v>
      </c>
    </row>
    <row r="20" spans="1:5">
      <c r="A20" s="28">
        <f t="shared" si="0"/>
        <v>10</v>
      </c>
      <c r="B20" s="29" t="s">
        <v>2374</v>
      </c>
      <c r="C20" s="30"/>
      <c r="D20" s="30"/>
      <c r="E20" s="25">
        <f t="shared" si="1"/>
        <v>1</v>
      </c>
    </row>
    <row r="21" spans="1:5">
      <c r="A21" s="28">
        <f t="shared" si="0"/>
        <v>11</v>
      </c>
      <c r="B21" s="29" t="s">
        <v>1638</v>
      </c>
      <c r="C21" s="30"/>
      <c r="D21" s="30"/>
      <c r="E21" s="25">
        <f t="shared" si="1"/>
        <v>1</v>
      </c>
    </row>
    <row r="22" spans="1:5">
      <c r="A22" s="28">
        <f t="shared" si="0"/>
        <v>12</v>
      </c>
      <c r="B22" s="29" t="s">
        <v>1639</v>
      </c>
      <c r="C22" s="30"/>
      <c r="D22" s="30"/>
      <c r="E22" s="25">
        <f t="shared" si="1"/>
        <v>1</v>
      </c>
    </row>
    <row r="23" spans="1:5">
      <c r="A23" s="28">
        <f t="shared" si="0"/>
        <v>13</v>
      </c>
      <c r="B23" s="29" t="s">
        <v>2375</v>
      </c>
      <c r="C23" s="30"/>
      <c r="D23" s="30"/>
      <c r="E23" s="25">
        <f t="shared" si="1"/>
        <v>1</v>
      </c>
    </row>
    <row r="24" spans="1:5">
      <c r="A24" s="28">
        <f t="shared" si="0"/>
        <v>14</v>
      </c>
      <c r="B24" s="29" t="s">
        <v>2376</v>
      </c>
      <c r="C24" s="30"/>
      <c r="D24" s="30"/>
      <c r="E24" s="25">
        <f t="shared" si="1"/>
        <v>1</v>
      </c>
    </row>
    <row r="25" spans="1:5">
      <c r="A25" s="28">
        <f t="shared" si="0"/>
        <v>15</v>
      </c>
      <c r="B25" s="29" t="s">
        <v>1640</v>
      </c>
      <c r="C25" s="30"/>
      <c r="D25" s="30"/>
      <c r="E25" s="25">
        <f t="shared" si="1"/>
        <v>1</v>
      </c>
    </row>
    <row r="26" spans="1:5">
      <c r="A26" s="28">
        <f t="shared" si="0"/>
        <v>16</v>
      </c>
      <c r="B26" s="29" t="s">
        <v>1641</v>
      </c>
      <c r="C26" s="30"/>
      <c r="D26" s="30"/>
      <c r="E26" s="25">
        <f t="shared" si="1"/>
        <v>1</v>
      </c>
    </row>
    <row r="27" spans="1:5">
      <c r="A27" s="28">
        <f t="shared" si="0"/>
        <v>17</v>
      </c>
      <c r="B27" s="29" t="s">
        <v>2377</v>
      </c>
      <c r="C27" s="30"/>
      <c r="D27" s="30"/>
      <c r="E27" s="25">
        <f t="shared" si="1"/>
        <v>1</v>
      </c>
    </row>
    <row r="28" spans="1:5">
      <c r="A28" s="28">
        <f t="shared" si="0"/>
        <v>18</v>
      </c>
      <c r="B28" s="29" t="s">
        <v>2378</v>
      </c>
      <c r="C28" s="30"/>
      <c r="D28" s="30"/>
      <c r="E28" s="25">
        <f t="shared" si="1"/>
        <v>1</v>
      </c>
    </row>
    <row r="29" spans="1:5">
      <c r="A29" s="28">
        <f t="shared" si="0"/>
        <v>19</v>
      </c>
      <c r="B29" s="29"/>
      <c r="C29" s="30"/>
      <c r="D29" s="30"/>
      <c r="E29" s="25">
        <f t="shared" si="1"/>
        <v>0</v>
      </c>
    </row>
    <row r="30" spans="1:5">
      <c r="A30" s="28">
        <f t="shared" si="0"/>
        <v>20</v>
      </c>
      <c r="B30" s="29"/>
      <c r="C30" s="30"/>
      <c r="D30" s="30"/>
      <c r="E30" s="25">
        <f t="shared" si="1"/>
        <v>0</v>
      </c>
    </row>
    <row r="31" spans="1:5">
      <c r="A31" s="28">
        <f t="shared" si="0"/>
        <v>21</v>
      </c>
      <c r="B31" s="29"/>
      <c r="C31" s="30"/>
      <c r="D31" s="30"/>
      <c r="E31" s="25">
        <f t="shared" si="1"/>
        <v>0</v>
      </c>
    </row>
    <row r="32" spans="1:5">
      <c r="A32" s="28">
        <f t="shared" si="0"/>
        <v>22</v>
      </c>
      <c r="B32" s="29"/>
      <c r="C32" s="30"/>
      <c r="D32" s="30"/>
      <c r="E32" s="25">
        <f t="shared" si="1"/>
        <v>0</v>
      </c>
    </row>
    <row r="33" spans="1:5">
      <c r="A33" s="28">
        <f t="shared" si="0"/>
        <v>23</v>
      </c>
      <c r="B33" s="29"/>
      <c r="C33" s="30"/>
      <c r="D33" s="30"/>
      <c r="E33" s="25">
        <f t="shared" si="1"/>
        <v>0</v>
      </c>
    </row>
    <row r="34" spans="1:5">
      <c r="A34" s="28">
        <f t="shared" si="0"/>
        <v>24</v>
      </c>
      <c r="B34" s="29"/>
      <c r="C34" s="30"/>
      <c r="D34" s="30"/>
      <c r="E34" s="25">
        <f t="shared" si="1"/>
        <v>0</v>
      </c>
    </row>
    <row r="35" spans="1:5">
      <c r="A35" s="28">
        <f t="shared" si="0"/>
        <v>25</v>
      </c>
      <c r="B35" s="29"/>
      <c r="C35" s="30"/>
      <c r="D35" s="30"/>
      <c r="E35" s="25">
        <f t="shared" si="1"/>
        <v>0</v>
      </c>
    </row>
    <row r="36" spans="1:5">
      <c r="A36" s="28">
        <f t="shared" si="0"/>
        <v>26</v>
      </c>
      <c r="B36" s="29"/>
      <c r="C36" s="30"/>
      <c r="D36" s="30"/>
      <c r="E36" s="25">
        <f t="shared" si="1"/>
        <v>0</v>
      </c>
    </row>
    <row r="37" spans="1:5">
      <c r="A37" s="28">
        <f t="shared" si="0"/>
        <v>27</v>
      </c>
      <c r="B37" s="29"/>
      <c r="C37" s="30"/>
      <c r="D37" s="30"/>
      <c r="E37" s="25">
        <f t="shared" si="1"/>
        <v>0</v>
      </c>
    </row>
    <row r="38" spans="1:5">
      <c r="A38" s="28">
        <f t="shared" si="0"/>
        <v>28</v>
      </c>
      <c r="B38" s="29"/>
      <c r="C38" s="30"/>
      <c r="D38" s="30"/>
      <c r="E38" s="25">
        <f t="shared" si="1"/>
        <v>0</v>
      </c>
    </row>
    <row r="39" spans="1:5">
      <c r="A39" s="28">
        <f t="shared" si="0"/>
        <v>29</v>
      </c>
      <c r="B39" s="29"/>
      <c r="C39" s="30"/>
      <c r="D39" s="30"/>
      <c r="E39" s="25">
        <f t="shared" si="1"/>
        <v>0</v>
      </c>
    </row>
    <row r="40" spans="1:5">
      <c r="A40" s="28">
        <f t="shared" si="0"/>
        <v>30</v>
      </c>
      <c r="B40" s="29"/>
      <c r="C40" s="30"/>
      <c r="D40" s="30"/>
      <c r="E40" s="25">
        <f t="shared" si="1"/>
        <v>0</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50" priority="3">
      <formula>LEN(TRIM(C3))=0</formula>
    </cfRule>
  </conditionalFormatting>
  <conditionalFormatting sqref="C11:C210">
    <cfRule type="expression" dxfId="49" priority="2">
      <formula>IF(B11&lt;&gt;"",IF(C11="",TRUE,FALSE))</formula>
    </cfRule>
  </conditionalFormatting>
  <conditionalFormatting sqref="D11:D210">
    <cfRule type="expression" dxfId="48"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86" t="s">
        <v>2323</v>
      </c>
      <c r="C1" s="190" t="str">
        <f ca="1">RIGHT(CELL("filename",C1),LEN(CELL("filename",C1))-FIND("]",CELL("filename",C1)))</f>
        <v>島根</v>
      </c>
      <c r="D1" s="191"/>
      <c r="F1" s="87" t="s">
        <v>1</v>
      </c>
      <c r="G1" s="88">
        <f>SUM(C$11:C$410)</f>
        <v>0</v>
      </c>
      <c r="H1" s="89" t="s">
        <v>2</v>
      </c>
    </row>
    <row r="2" spans="1:8" ht="15" customHeight="1">
      <c r="B2" s="26"/>
      <c r="F2" s="87" t="s">
        <v>3</v>
      </c>
      <c r="G2" s="88">
        <f>SUM(D$11:D$410)</f>
        <v>0</v>
      </c>
      <c r="H2" s="89" t="s">
        <v>2</v>
      </c>
    </row>
    <row r="3" spans="1:8" ht="15" customHeight="1">
      <c r="B3" s="86" t="s">
        <v>4</v>
      </c>
      <c r="C3" s="173"/>
      <c r="D3" s="173"/>
      <c r="F3" s="87" t="s">
        <v>5</v>
      </c>
      <c r="G3" s="88">
        <f>SUM($G$1:$G$2)</f>
        <v>0</v>
      </c>
      <c r="H3" s="89" t="s">
        <v>2</v>
      </c>
    </row>
    <row r="4" spans="1:8" ht="13.5" customHeight="1">
      <c r="B4" s="26"/>
    </row>
    <row r="5" spans="1:8">
      <c r="B5" s="86" t="s">
        <v>6</v>
      </c>
      <c r="C5" s="192">
        <f>COUNTIF($C$11:$C$410,"&gt;0")</f>
        <v>0</v>
      </c>
      <c r="D5" s="192"/>
      <c r="F5" s="86" t="s">
        <v>7</v>
      </c>
      <c r="G5" s="90">
        <f>COUNT(C$11:C$410)</f>
        <v>0</v>
      </c>
      <c r="H5" s="89" t="s">
        <v>8</v>
      </c>
    </row>
    <row r="6" spans="1:8">
      <c r="B6" s="86" t="s">
        <v>9</v>
      </c>
      <c r="C6" s="192">
        <f>COUNTIF($D$11:$D$410,"&gt;0")</f>
        <v>0</v>
      </c>
      <c r="D6" s="192"/>
      <c r="F6" s="86" t="s">
        <v>10</v>
      </c>
      <c r="G6" s="90">
        <f>COUNT(D$11:D$410)</f>
        <v>0</v>
      </c>
      <c r="H6" s="89" t="s">
        <v>8</v>
      </c>
    </row>
    <row r="7" spans="1:8">
      <c r="B7" s="86" t="s">
        <v>11</v>
      </c>
      <c r="C7" s="192">
        <f>COUNTA($B$11:$B$410)-SUM($E$11:$E$410)</f>
        <v>0</v>
      </c>
      <c r="D7" s="192"/>
      <c r="F7" s="86" t="s">
        <v>12</v>
      </c>
      <c r="G7" s="90">
        <f>COUNTA(B$11:B$410)</f>
        <v>20</v>
      </c>
      <c r="H7" s="89"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1642</v>
      </c>
      <c r="C11" s="30"/>
      <c r="D11" s="30"/>
      <c r="E11" s="25">
        <f>IF(B11="",0,IF(COUNTBLANK(C11:D11)=2,1,0))</f>
        <v>1</v>
      </c>
    </row>
    <row r="12" spans="1:8">
      <c r="A12" s="28">
        <f t="shared" ref="A12:A75" si="0">ROW(A12)-10</f>
        <v>2</v>
      </c>
      <c r="B12" s="29" t="s">
        <v>1643</v>
      </c>
      <c r="C12" s="30"/>
      <c r="D12" s="30"/>
      <c r="E12" s="25">
        <f t="shared" ref="E12:E75" si="1">IF(B12="",0,IF(COUNTBLANK(C12:D12)=2,1,0))</f>
        <v>1</v>
      </c>
    </row>
    <row r="13" spans="1:8">
      <c r="A13" s="28">
        <f t="shared" si="0"/>
        <v>3</v>
      </c>
      <c r="B13" s="29" t="s">
        <v>1644</v>
      </c>
      <c r="C13" s="30"/>
      <c r="D13" s="30"/>
      <c r="E13" s="25">
        <f t="shared" si="1"/>
        <v>1</v>
      </c>
    </row>
    <row r="14" spans="1:8">
      <c r="A14" s="28">
        <f t="shared" si="0"/>
        <v>4</v>
      </c>
      <c r="B14" s="29" t="s">
        <v>1645</v>
      </c>
      <c r="C14" s="30"/>
      <c r="D14" s="30"/>
      <c r="E14" s="25">
        <f t="shared" si="1"/>
        <v>1</v>
      </c>
    </row>
    <row r="15" spans="1:8">
      <c r="A15" s="28">
        <f t="shared" si="0"/>
        <v>5</v>
      </c>
      <c r="B15" s="29" t="s">
        <v>1646</v>
      </c>
      <c r="C15" s="30"/>
      <c r="D15" s="30"/>
      <c r="E15" s="25">
        <f t="shared" si="1"/>
        <v>1</v>
      </c>
    </row>
    <row r="16" spans="1:8">
      <c r="A16" s="28">
        <f t="shared" si="0"/>
        <v>6</v>
      </c>
      <c r="B16" s="29" t="s">
        <v>1647</v>
      </c>
      <c r="C16" s="30"/>
      <c r="D16" s="30"/>
      <c r="E16" s="25">
        <f t="shared" si="1"/>
        <v>1</v>
      </c>
    </row>
    <row r="17" spans="1:5">
      <c r="A17" s="28">
        <f t="shared" si="0"/>
        <v>7</v>
      </c>
      <c r="B17" s="29" t="s">
        <v>1648</v>
      </c>
      <c r="C17" s="30"/>
      <c r="D17" s="30"/>
      <c r="E17" s="25">
        <f t="shared" si="1"/>
        <v>1</v>
      </c>
    </row>
    <row r="18" spans="1:5">
      <c r="A18" s="28">
        <f t="shared" si="0"/>
        <v>8</v>
      </c>
      <c r="B18" s="29" t="s">
        <v>1649</v>
      </c>
      <c r="C18" s="30"/>
      <c r="D18" s="30"/>
      <c r="E18" s="25">
        <f t="shared" si="1"/>
        <v>1</v>
      </c>
    </row>
    <row r="19" spans="1:5">
      <c r="A19" s="28">
        <f t="shared" si="0"/>
        <v>9</v>
      </c>
      <c r="B19" s="29" t="s">
        <v>1650</v>
      </c>
      <c r="C19" s="30"/>
      <c r="D19" s="30"/>
      <c r="E19" s="25">
        <f t="shared" si="1"/>
        <v>1</v>
      </c>
    </row>
    <row r="20" spans="1:5">
      <c r="A20" s="28">
        <f t="shared" si="0"/>
        <v>10</v>
      </c>
      <c r="B20" s="29" t="s">
        <v>2373</v>
      </c>
      <c r="C20" s="30"/>
      <c r="D20" s="30"/>
      <c r="E20" s="25">
        <f t="shared" si="1"/>
        <v>1</v>
      </c>
    </row>
    <row r="21" spans="1:5">
      <c r="A21" s="28">
        <f t="shared" si="0"/>
        <v>11</v>
      </c>
      <c r="B21" s="29" t="s">
        <v>1333</v>
      </c>
      <c r="C21" s="30"/>
      <c r="D21" s="30"/>
      <c r="E21" s="25">
        <f t="shared" si="1"/>
        <v>1</v>
      </c>
    </row>
    <row r="22" spans="1:5">
      <c r="A22" s="28">
        <f t="shared" si="0"/>
        <v>12</v>
      </c>
      <c r="B22" s="29" t="s">
        <v>1651</v>
      </c>
      <c r="C22" s="30"/>
      <c r="D22" s="30"/>
      <c r="E22" s="25">
        <f t="shared" si="1"/>
        <v>1</v>
      </c>
    </row>
    <row r="23" spans="1:5">
      <c r="A23" s="28">
        <f t="shared" si="0"/>
        <v>13</v>
      </c>
      <c r="B23" s="29" t="s">
        <v>1652</v>
      </c>
      <c r="C23" s="30"/>
      <c r="D23" s="30"/>
      <c r="E23" s="25">
        <f t="shared" si="1"/>
        <v>1</v>
      </c>
    </row>
    <row r="24" spans="1:5">
      <c r="A24" s="28">
        <f t="shared" si="0"/>
        <v>14</v>
      </c>
      <c r="B24" s="29" t="s">
        <v>1653</v>
      </c>
      <c r="C24" s="30"/>
      <c r="D24" s="30"/>
      <c r="E24" s="25">
        <f t="shared" si="1"/>
        <v>1</v>
      </c>
    </row>
    <row r="25" spans="1:5">
      <c r="A25" s="28">
        <f t="shared" si="0"/>
        <v>15</v>
      </c>
      <c r="B25" s="29" t="s">
        <v>1654</v>
      </c>
      <c r="C25" s="30"/>
      <c r="D25" s="30"/>
      <c r="E25" s="25">
        <f t="shared" si="1"/>
        <v>1</v>
      </c>
    </row>
    <row r="26" spans="1:5">
      <c r="A26" s="28">
        <f t="shared" si="0"/>
        <v>16</v>
      </c>
      <c r="B26" s="29" t="s">
        <v>1655</v>
      </c>
      <c r="C26" s="30"/>
      <c r="D26" s="30"/>
      <c r="E26" s="25">
        <f t="shared" si="1"/>
        <v>1</v>
      </c>
    </row>
    <row r="27" spans="1:5">
      <c r="A27" s="28">
        <f t="shared" si="0"/>
        <v>17</v>
      </c>
      <c r="B27" s="29" t="s">
        <v>1656</v>
      </c>
      <c r="C27" s="30"/>
      <c r="D27" s="30"/>
      <c r="E27" s="25">
        <f t="shared" si="1"/>
        <v>1</v>
      </c>
    </row>
    <row r="28" spans="1:5">
      <c r="A28" s="28">
        <f t="shared" si="0"/>
        <v>18</v>
      </c>
      <c r="B28" s="29" t="s">
        <v>1657</v>
      </c>
      <c r="C28" s="30"/>
      <c r="D28" s="30"/>
      <c r="E28" s="25">
        <f t="shared" si="1"/>
        <v>1</v>
      </c>
    </row>
    <row r="29" spans="1:5">
      <c r="A29" s="28">
        <f t="shared" si="0"/>
        <v>19</v>
      </c>
      <c r="B29" s="29" t="s">
        <v>1658</v>
      </c>
      <c r="C29" s="30"/>
      <c r="D29" s="30"/>
      <c r="E29" s="25">
        <f t="shared" si="1"/>
        <v>1</v>
      </c>
    </row>
    <row r="30" spans="1:5">
      <c r="A30" s="28">
        <f t="shared" si="0"/>
        <v>20</v>
      </c>
      <c r="B30" s="29" t="s">
        <v>1659</v>
      </c>
      <c r="C30" s="30"/>
      <c r="D30" s="30"/>
      <c r="E30" s="25">
        <f t="shared" si="1"/>
        <v>1</v>
      </c>
    </row>
    <row r="31" spans="1:5">
      <c r="A31" s="28">
        <f t="shared" si="0"/>
        <v>21</v>
      </c>
      <c r="B31" s="29"/>
      <c r="C31" s="30"/>
      <c r="D31" s="30"/>
      <c r="E31" s="25">
        <f t="shared" si="1"/>
        <v>0</v>
      </c>
    </row>
    <row r="32" spans="1:5">
      <c r="A32" s="28">
        <f t="shared" si="0"/>
        <v>22</v>
      </c>
      <c r="B32" s="29"/>
      <c r="C32" s="30"/>
      <c r="D32" s="30"/>
      <c r="E32" s="25">
        <f t="shared" si="1"/>
        <v>0</v>
      </c>
    </row>
    <row r="33" spans="1:5">
      <c r="A33" s="28">
        <f t="shared" si="0"/>
        <v>23</v>
      </c>
      <c r="B33" s="29"/>
      <c r="C33" s="30"/>
      <c r="D33" s="30"/>
      <c r="E33" s="25">
        <f t="shared" si="1"/>
        <v>0</v>
      </c>
    </row>
    <row r="34" spans="1:5">
      <c r="A34" s="28">
        <f t="shared" si="0"/>
        <v>24</v>
      </c>
      <c r="B34" s="29"/>
      <c r="C34" s="30"/>
      <c r="D34" s="30"/>
      <c r="E34" s="25">
        <f t="shared" si="1"/>
        <v>0</v>
      </c>
    </row>
    <row r="35" spans="1:5">
      <c r="A35" s="28">
        <f t="shared" si="0"/>
        <v>25</v>
      </c>
      <c r="B35" s="29"/>
      <c r="C35" s="30"/>
      <c r="D35" s="30"/>
      <c r="E35" s="25">
        <f t="shared" si="1"/>
        <v>0</v>
      </c>
    </row>
    <row r="36" spans="1:5">
      <c r="A36" s="28">
        <f t="shared" si="0"/>
        <v>26</v>
      </c>
      <c r="B36" s="29"/>
      <c r="C36" s="30"/>
      <c r="D36" s="30"/>
      <c r="E36" s="25">
        <f t="shared" si="1"/>
        <v>0</v>
      </c>
    </row>
    <row r="37" spans="1:5">
      <c r="A37" s="28">
        <f t="shared" si="0"/>
        <v>27</v>
      </c>
      <c r="B37" s="29"/>
      <c r="C37" s="30"/>
      <c r="D37" s="30"/>
      <c r="E37" s="25">
        <f t="shared" si="1"/>
        <v>0</v>
      </c>
    </row>
    <row r="38" spans="1:5">
      <c r="A38" s="28">
        <f t="shared" si="0"/>
        <v>28</v>
      </c>
      <c r="B38" s="29"/>
      <c r="C38" s="30"/>
      <c r="D38" s="30"/>
      <c r="E38" s="25">
        <f t="shared" si="1"/>
        <v>0</v>
      </c>
    </row>
    <row r="39" spans="1:5">
      <c r="A39" s="28">
        <f t="shared" si="0"/>
        <v>29</v>
      </c>
      <c r="B39" s="29"/>
      <c r="C39" s="30"/>
      <c r="D39" s="30"/>
      <c r="E39" s="25">
        <f t="shared" si="1"/>
        <v>0</v>
      </c>
    </row>
    <row r="40" spans="1:5">
      <c r="A40" s="28">
        <f t="shared" si="0"/>
        <v>30</v>
      </c>
      <c r="B40" s="29"/>
      <c r="C40" s="30"/>
      <c r="D40" s="30"/>
      <c r="E40" s="25">
        <f t="shared" si="1"/>
        <v>0</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47" priority="3">
      <formula>LEN(TRIM(C3))=0</formula>
    </cfRule>
  </conditionalFormatting>
  <conditionalFormatting sqref="C11:C210">
    <cfRule type="expression" dxfId="46" priority="2">
      <formula>IF(B11&lt;&gt;"",IF(C11="",TRUE,FALSE))</formula>
    </cfRule>
  </conditionalFormatting>
  <conditionalFormatting sqref="D11:D210">
    <cfRule type="expression" dxfId="45"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86" t="s">
        <v>2323</v>
      </c>
      <c r="C1" s="190" t="str">
        <f ca="1">RIGHT(CELL("filename",C1),LEN(CELL("filename",C1))-FIND("]",CELL("filename",C1)))</f>
        <v>岡山</v>
      </c>
      <c r="D1" s="191"/>
      <c r="F1" s="87" t="s">
        <v>1</v>
      </c>
      <c r="G1" s="88">
        <f>SUM(C$11:C$410)</f>
        <v>0</v>
      </c>
      <c r="H1" s="89" t="s">
        <v>2</v>
      </c>
    </row>
    <row r="2" spans="1:8" ht="15" customHeight="1">
      <c r="B2" s="26"/>
      <c r="F2" s="87" t="s">
        <v>3</v>
      </c>
      <c r="G2" s="88">
        <f>SUM(D$11:D$410)</f>
        <v>0</v>
      </c>
      <c r="H2" s="89" t="s">
        <v>2</v>
      </c>
    </row>
    <row r="3" spans="1:8" ht="15" customHeight="1">
      <c r="B3" s="86" t="s">
        <v>4</v>
      </c>
      <c r="C3" s="173"/>
      <c r="D3" s="173"/>
      <c r="F3" s="87" t="s">
        <v>5</v>
      </c>
      <c r="G3" s="88">
        <f>SUM($G$1:$G$2)</f>
        <v>0</v>
      </c>
      <c r="H3" s="89" t="s">
        <v>2</v>
      </c>
    </row>
    <row r="4" spans="1:8" ht="13.5" customHeight="1">
      <c r="B4" s="26"/>
    </row>
    <row r="5" spans="1:8">
      <c r="B5" s="86" t="s">
        <v>6</v>
      </c>
      <c r="C5" s="192">
        <f>COUNTIF($C$11:$C$410,"&gt;0")</f>
        <v>0</v>
      </c>
      <c r="D5" s="192"/>
      <c r="F5" s="86" t="s">
        <v>7</v>
      </c>
      <c r="G5" s="90">
        <f>COUNT(C$11:C$410)</f>
        <v>0</v>
      </c>
      <c r="H5" s="89" t="s">
        <v>8</v>
      </c>
    </row>
    <row r="6" spans="1:8">
      <c r="B6" s="86" t="s">
        <v>9</v>
      </c>
      <c r="C6" s="192">
        <f>COUNTIF($D$11:$D$410,"&gt;0")</f>
        <v>0</v>
      </c>
      <c r="D6" s="192"/>
      <c r="F6" s="86" t="s">
        <v>10</v>
      </c>
      <c r="G6" s="90">
        <f>COUNT(D$11:D$410)</f>
        <v>0</v>
      </c>
      <c r="H6" s="89" t="s">
        <v>8</v>
      </c>
    </row>
    <row r="7" spans="1:8">
      <c r="B7" s="86" t="s">
        <v>11</v>
      </c>
      <c r="C7" s="192">
        <f>COUNTA($B$11:$B$410)-SUM($E$11:$E$410)</f>
        <v>0</v>
      </c>
      <c r="D7" s="192"/>
      <c r="F7" s="86" t="s">
        <v>12</v>
      </c>
      <c r="G7" s="90">
        <f>COUNTA(B$11:B$410)</f>
        <v>37</v>
      </c>
      <c r="H7" s="89"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1660</v>
      </c>
      <c r="C11" s="30"/>
      <c r="D11" s="30"/>
      <c r="E11" s="25">
        <f>IF(B11="",0,IF(COUNTBLANK(C11:D11)=2,1,0))</f>
        <v>1</v>
      </c>
    </row>
    <row r="12" spans="1:8">
      <c r="A12" s="28">
        <f t="shared" ref="A12:A75" si="0">ROW(A12)-10</f>
        <v>2</v>
      </c>
      <c r="B12" s="29" t="s">
        <v>1661</v>
      </c>
      <c r="C12" s="30"/>
      <c r="D12" s="30"/>
      <c r="E12" s="25">
        <f t="shared" ref="E12:E75" si="1">IF(B12="",0,IF(COUNTBLANK(C12:D12)=2,1,0))</f>
        <v>1</v>
      </c>
    </row>
    <row r="13" spans="1:8">
      <c r="A13" s="28">
        <f t="shared" si="0"/>
        <v>3</v>
      </c>
      <c r="B13" s="29" t="s">
        <v>1662</v>
      </c>
      <c r="C13" s="30"/>
      <c r="D13" s="30"/>
      <c r="E13" s="25">
        <f t="shared" si="1"/>
        <v>1</v>
      </c>
    </row>
    <row r="14" spans="1:8">
      <c r="A14" s="28">
        <f t="shared" si="0"/>
        <v>4</v>
      </c>
      <c r="B14" s="29" t="s">
        <v>1663</v>
      </c>
      <c r="C14" s="30"/>
      <c r="D14" s="30"/>
      <c r="E14" s="25">
        <f t="shared" si="1"/>
        <v>1</v>
      </c>
    </row>
    <row r="15" spans="1:8">
      <c r="A15" s="28">
        <f t="shared" si="0"/>
        <v>5</v>
      </c>
      <c r="B15" s="29" t="s">
        <v>1664</v>
      </c>
      <c r="C15" s="30"/>
      <c r="D15" s="30"/>
      <c r="E15" s="25">
        <f t="shared" si="1"/>
        <v>1</v>
      </c>
    </row>
    <row r="16" spans="1:8">
      <c r="A16" s="28">
        <f t="shared" si="0"/>
        <v>6</v>
      </c>
      <c r="B16" s="29" t="s">
        <v>1665</v>
      </c>
      <c r="C16" s="30"/>
      <c r="D16" s="30"/>
      <c r="E16" s="25">
        <f t="shared" si="1"/>
        <v>1</v>
      </c>
    </row>
    <row r="17" spans="1:5">
      <c r="A17" s="28">
        <f t="shared" si="0"/>
        <v>7</v>
      </c>
      <c r="B17" s="29" t="s">
        <v>1666</v>
      </c>
      <c r="C17" s="30"/>
      <c r="D17" s="30"/>
      <c r="E17" s="25">
        <f t="shared" si="1"/>
        <v>1</v>
      </c>
    </row>
    <row r="18" spans="1:5">
      <c r="A18" s="28">
        <f t="shared" si="0"/>
        <v>8</v>
      </c>
      <c r="B18" s="29" t="s">
        <v>1667</v>
      </c>
      <c r="C18" s="30"/>
      <c r="D18" s="30"/>
      <c r="E18" s="25">
        <f t="shared" si="1"/>
        <v>1</v>
      </c>
    </row>
    <row r="19" spans="1:5">
      <c r="A19" s="28">
        <f t="shared" si="0"/>
        <v>9</v>
      </c>
      <c r="B19" s="29" t="s">
        <v>1668</v>
      </c>
      <c r="C19" s="30"/>
      <c r="D19" s="30"/>
      <c r="E19" s="25">
        <f t="shared" si="1"/>
        <v>1</v>
      </c>
    </row>
    <row r="20" spans="1:5">
      <c r="A20" s="28">
        <f t="shared" si="0"/>
        <v>10</v>
      </c>
      <c r="B20" s="29" t="s">
        <v>2361</v>
      </c>
      <c r="C20" s="30"/>
      <c r="D20" s="30"/>
      <c r="E20" s="25">
        <f t="shared" si="1"/>
        <v>1</v>
      </c>
    </row>
    <row r="21" spans="1:5">
      <c r="A21" s="28">
        <f t="shared" si="0"/>
        <v>11</v>
      </c>
      <c r="B21" s="29" t="s">
        <v>1669</v>
      </c>
      <c r="C21" s="30"/>
      <c r="D21" s="30"/>
      <c r="E21" s="25">
        <f t="shared" si="1"/>
        <v>1</v>
      </c>
    </row>
    <row r="22" spans="1:5">
      <c r="A22" s="28">
        <f t="shared" si="0"/>
        <v>12</v>
      </c>
      <c r="B22" s="29" t="s">
        <v>1670</v>
      </c>
      <c r="C22" s="30"/>
      <c r="D22" s="30"/>
      <c r="E22" s="25">
        <f t="shared" si="1"/>
        <v>1</v>
      </c>
    </row>
    <row r="23" spans="1:5">
      <c r="A23" s="28">
        <f t="shared" si="0"/>
        <v>13</v>
      </c>
      <c r="B23" s="29" t="s">
        <v>2362</v>
      </c>
      <c r="C23" s="30"/>
      <c r="D23" s="30"/>
      <c r="E23" s="25">
        <f t="shared" si="1"/>
        <v>1</v>
      </c>
    </row>
    <row r="24" spans="1:5">
      <c r="A24" s="28">
        <f t="shared" si="0"/>
        <v>14</v>
      </c>
      <c r="B24" s="29" t="s">
        <v>2363</v>
      </c>
      <c r="C24" s="30"/>
      <c r="D24" s="30"/>
      <c r="E24" s="25">
        <f t="shared" si="1"/>
        <v>1</v>
      </c>
    </row>
    <row r="25" spans="1:5">
      <c r="A25" s="28">
        <f t="shared" si="0"/>
        <v>15</v>
      </c>
      <c r="B25" s="29" t="s">
        <v>1671</v>
      </c>
      <c r="C25" s="30"/>
      <c r="D25" s="30"/>
      <c r="E25" s="25">
        <f t="shared" si="1"/>
        <v>1</v>
      </c>
    </row>
    <row r="26" spans="1:5">
      <c r="A26" s="28">
        <f t="shared" si="0"/>
        <v>16</v>
      </c>
      <c r="B26" s="29" t="s">
        <v>1672</v>
      </c>
      <c r="C26" s="30"/>
      <c r="D26" s="30"/>
      <c r="E26" s="25">
        <f t="shared" si="1"/>
        <v>1</v>
      </c>
    </row>
    <row r="27" spans="1:5">
      <c r="A27" s="28">
        <f t="shared" si="0"/>
        <v>17</v>
      </c>
      <c r="B27" s="29" t="s">
        <v>2364</v>
      </c>
      <c r="C27" s="30"/>
      <c r="D27" s="30"/>
      <c r="E27" s="25">
        <f t="shared" si="1"/>
        <v>1</v>
      </c>
    </row>
    <row r="28" spans="1:5">
      <c r="A28" s="28">
        <f t="shared" si="0"/>
        <v>18</v>
      </c>
      <c r="B28" s="29" t="s">
        <v>2365</v>
      </c>
      <c r="C28" s="30"/>
      <c r="D28" s="30"/>
      <c r="E28" s="25">
        <f t="shared" si="1"/>
        <v>1</v>
      </c>
    </row>
    <row r="29" spans="1:5">
      <c r="A29" s="28">
        <f t="shared" si="0"/>
        <v>19</v>
      </c>
      <c r="B29" s="29" t="s">
        <v>2366</v>
      </c>
      <c r="C29" s="30"/>
      <c r="D29" s="30"/>
      <c r="E29" s="25">
        <f t="shared" si="1"/>
        <v>1</v>
      </c>
    </row>
    <row r="30" spans="1:5">
      <c r="A30" s="28">
        <f t="shared" si="0"/>
        <v>20</v>
      </c>
      <c r="B30" s="29" t="s">
        <v>2367</v>
      </c>
      <c r="C30" s="30"/>
      <c r="D30" s="30"/>
      <c r="E30" s="25">
        <f t="shared" si="1"/>
        <v>1</v>
      </c>
    </row>
    <row r="31" spans="1:5">
      <c r="A31" s="28">
        <f t="shared" si="0"/>
        <v>21</v>
      </c>
      <c r="B31" s="29" t="s">
        <v>1673</v>
      </c>
      <c r="C31" s="30"/>
      <c r="D31" s="30"/>
      <c r="E31" s="25">
        <f t="shared" si="1"/>
        <v>1</v>
      </c>
    </row>
    <row r="32" spans="1:5">
      <c r="A32" s="28">
        <f t="shared" si="0"/>
        <v>22</v>
      </c>
      <c r="B32" s="29" t="s">
        <v>1674</v>
      </c>
      <c r="C32" s="30"/>
      <c r="D32" s="30"/>
      <c r="E32" s="25">
        <f t="shared" si="1"/>
        <v>1</v>
      </c>
    </row>
    <row r="33" spans="1:5">
      <c r="A33" s="28">
        <f t="shared" si="0"/>
        <v>23</v>
      </c>
      <c r="B33" s="29" t="s">
        <v>1675</v>
      </c>
      <c r="C33" s="30"/>
      <c r="D33" s="30"/>
      <c r="E33" s="25">
        <f t="shared" si="1"/>
        <v>1</v>
      </c>
    </row>
    <row r="34" spans="1:5">
      <c r="A34" s="28">
        <f t="shared" si="0"/>
        <v>24</v>
      </c>
      <c r="B34" s="29" t="s">
        <v>1676</v>
      </c>
      <c r="C34" s="30"/>
      <c r="D34" s="30"/>
      <c r="E34" s="25">
        <f t="shared" si="1"/>
        <v>1</v>
      </c>
    </row>
    <row r="35" spans="1:5">
      <c r="A35" s="28">
        <f t="shared" si="0"/>
        <v>25</v>
      </c>
      <c r="B35" s="29" t="s">
        <v>1677</v>
      </c>
      <c r="C35" s="30"/>
      <c r="D35" s="30"/>
      <c r="E35" s="25">
        <f t="shared" si="1"/>
        <v>1</v>
      </c>
    </row>
    <row r="36" spans="1:5">
      <c r="A36" s="28">
        <f t="shared" si="0"/>
        <v>26</v>
      </c>
      <c r="B36" s="29" t="s">
        <v>1678</v>
      </c>
      <c r="C36" s="30"/>
      <c r="D36" s="30"/>
      <c r="E36" s="25">
        <f t="shared" si="1"/>
        <v>1</v>
      </c>
    </row>
    <row r="37" spans="1:5">
      <c r="A37" s="28">
        <f t="shared" si="0"/>
        <v>27</v>
      </c>
      <c r="B37" s="29" t="s">
        <v>2368</v>
      </c>
      <c r="C37" s="30"/>
      <c r="D37" s="30"/>
      <c r="E37" s="25">
        <f t="shared" si="1"/>
        <v>1</v>
      </c>
    </row>
    <row r="38" spans="1:5">
      <c r="A38" s="28">
        <f t="shared" si="0"/>
        <v>28</v>
      </c>
      <c r="B38" s="29" t="s">
        <v>1679</v>
      </c>
      <c r="C38" s="30"/>
      <c r="D38" s="30"/>
      <c r="E38" s="25">
        <f t="shared" si="1"/>
        <v>1</v>
      </c>
    </row>
    <row r="39" spans="1:5">
      <c r="A39" s="28">
        <f t="shared" si="0"/>
        <v>29</v>
      </c>
      <c r="B39" s="29" t="s">
        <v>2369</v>
      </c>
      <c r="C39" s="30"/>
      <c r="D39" s="30"/>
      <c r="E39" s="25">
        <f t="shared" si="1"/>
        <v>1</v>
      </c>
    </row>
    <row r="40" spans="1:5">
      <c r="A40" s="28">
        <f t="shared" si="0"/>
        <v>30</v>
      </c>
      <c r="B40" s="29" t="s">
        <v>2370</v>
      </c>
      <c r="C40" s="30"/>
      <c r="D40" s="30"/>
      <c r="E40" s="25">
        <f t="shared" si="1"/>
        <v>1</v>
      </c>
    </row>
    <row r="41" spans="1:5">
      <c r="A41" s="28">
        <f t="shared" si="0"/>
        <v>31</v>
      </c>
      <c r="B41" s="29" t="s">
        <v>1680</v>
      </c>
      <c r="C41" s="30"/>
      <c r="D41" s="30"/>
      <c r="E41" s="25">
        <f t="shared" si="1"/>
        <v>1</v>
      </c>
    </row>
    <row r="42" spans="1:5">
      <c r="A42" s="28">
        <f t="shared" si="0"/>
        <v>32</v>
      </c>
      <c r="B42" s="29" t="s">
        <v>2371</v>
      </c>
      <c r="C42" s="30"/>
      <c r="D42" s="30"/>
      <c r="E42" s="25">
        <f t="shared" si="1"/>
        <v>1</v>
      </c>
    </row>
    <row r="43" spans="1:5">
      <c r="A43" s="28">
        <f t="shared" si="0"/>
        <v>33</v>
      </c>
      <c r="B43" s="29" t="s">
        <v>1681</v>
      </c>
      <c r="C43" s="30"/>
      <c r="D43" s="30"/>
      <c r="E43" s="25">
        <f t="shared" si="1"/>
        <v>1</v>
      </c>
    </row>
    <row r="44" spans="1:5">
      <c r="A44" s="28">
        <f t="shared" si="0"/>
        <v>34</v>
      </c>
      <c r="B44" s="29" t="s">
        <v>1682</v>
      </c>
      <c r="C44" s="30"/>
      <c r="D44" s="30"/>
      <c r="E44" s="25">
        <f t="shared" si="1"/>
        <v>1</v>
      </c>
    </row>
    <row r="45" spans="1:5">
      <c r="A45" s="28">
        <f t="shared" si="0"/>
        <v>35</v>
      </c>
      <c r="B45" s="29" t="s">
        <v>1683</v>
      </c>
      <c r="C45" s="30"/>
      <c r="D45" s="30"/>
      <c r="E45" s="25">
        <f t="shared" si="1"/>
        <v>1</v>
      </c>
    </row>
    <row r="46" spans="1:5">
      <c r="A46" s="28">
        <f t="shared" si="0"/>
        <v>36</v>
      </c>
      <c r="B46" s="29" t="s">
        <v>1684</v>
      </c>
      <c r="C46" s="30"/>
      <c r="D46" s="30"/>
      <c r="E46" s="25">
        <f t="shared" si="1"/>
        <v>1</v>
      </c>
    </row>
    <row r="47" spans="1:5">
      <c r="A47" s="28">
        <f t="shared" si="0"/>
        <v>37</v>
      </c>
      <c r="B47" s="29" t="s">
        <v>2372</v>
      </c>
      <c r="C47" s="30"/>
      <c r="D47" s="30"/>
      <c r="E47" s="25">
        <f t="shared" si="1"/>
        <v>1</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44" priority="3">
      <formula>LEN(TRIM(C3))=0</formula>
    </cfRule>
  </conditionalFormatting>
  <conditionalFormatting sqref="C11:C210">
    <cfRule type="expression" dxfId="43" priority="2">
      <formula>IF(B11&lt;&gt;"",IF(C11="",TRUE,FALSE))</formula>
    </cfRule>
  </conditionalFormatting>
  <conditionalFormatting sqref="D11:D210">
    <cfRule type="expression" dxfId="42"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11" ht="15" customHeight="1">
      <c r="B1" s="86" t="s">
        <v>2323</v>
      </c>
      <c r="C1" s="190" t="str">
        <f ca="1">RIGHT(CELL("filename",C1),LEN(CELL("filename",C1))-FIND("]",CELL("filename",C1)))</f>
        <v>広島</v>
      </c>
      <c r="D1" s="191"/>
      <c r="F1" s="87" t="s">
        <v>1</v>
      </c>
      <c r="G1" s="88">
        <f>SUM(C$11:C$410)</f>
        <v>0</v>
      </c>
      <c r="H1" s="89" t="s">
        <v>2</v>
      </c>
    </row>
    <row r="2" spans="1:11" ht="15" customHeight="1">
      <c r="B2" s="26"/>
      <c r="F2" s="87" t="s">
        <v>3</v>
      </c>
      <c r="G2" s="88">
        <f>SUM(D$11:D$410)</f>
        <v>0</v>
      </c>
      <c r="H2" s="89" t="s">
        <v>2</v>
      </c>
    </row>
    <row r="3" spans="1:11" ht="15" customHeight="1">
      <c r="B3" s="86" t="s">
        <v>4</v>
      </c>
      <c r="C3" s="173"/>
      <c r="D3" s="173"/>
      <c r="F3" s="87" t="s">
        <v>5</v>
      </c>
      <c r="G3" s="88">
        <f>SUM($G$1:$G$2)</f>
        <v>0</v>
      </c>
      <c r="H3" s="89" t="s">
        <v>2</v>
      </c>
    </row>
    <row r="4" spans="1:11" ht="13.5" customHeight="1">
      <c r="B4" s="26"/>
    </row>
    <row r="5" spans="1:11">
      <c r="B5" s="86" t="s">
        <v>6</v>
      </c>
      <c r="C5" s="192">
        <f>COUNTIF($C$11:$C$410,"&gt;0")</f>
        <v>0</v>
      </c>
      <c r="D5" s="192"/>
      <c r="F5" s="86" t="s">
        <v>7</v>
      </c>
      <c r="G5" s="90">
        <f>COUNT(C$11:C$410)</f>
        <v>0</v>
      </c>
      <c r="H5" s="89" t="s">
        <v>8</v>
      </c>
      <c r="K5" s="24" t="s">
        <v>1685</v>
      </c>
    </row>
    <row r="6" spans="1:11">
      <c r="B6" s="86" t="s">
        <v>9</v>
      </c>
      <c r="C6" s="192">
        <f>COUNTIF($D$11:$D$410,"&gt;0")</f>
        <v>0</v>
      </c>
      <c r="D6" s="192"/>
      <c r="F6" s="86" t="s">
        <v>10</v>
      </c>
      <c r="G6" s="90">
        <f>COUNT(D$11:D$410)</f>
        <v>0</v>
      </c>
      <c r="H6" s="89" t="s">
        <v>8</v>
      </c>
    </row>
    <row r="7" spans="1:11">
      <c r="B7" s="86" t="s">
        <v>11</v>
      </c>
      <c r="C7" s="192">
        <f>COUNTA($B$11:$B$410)-SUM($E$11:$E$410)</f>
        <v>0</v>
      </c>
      <c r="D7" s="192"/>
      <c r="F7" s="86" t="s">
        <v>12</v>
      </c>
      <c r="G7" s="90">
        <f>COUNTA(B$11:B$410)</f>
        <v>62</v>
      </c>
      <c r="H7" s="89" t="s">
        <v>8</v>
      </c>
    </row>
    <row r="8" spans="1:11" ht="13.5" customHeight="1">
      <c r="B8" s="26"/>
    </row>
    <row r="9" spans="1:11" ht="15.75" customHeight="1">
      <c r="A9" s="168" t="s">
        <v>148</v>
      </c>
      <c r="B9" s="168" t="s">
        <v>14</v>
      </c>
      <c r="C9" s="170" t="s">
        <v>15</v>
      </c>
      <c r="D9" s="170"/>
    </row>
    <row r="10" spans="1:11">
      <c r="A10" s="169"/>
      <c r="B10" s="169"/>
      <c r="C10" s="32" t="s">
        <v>16</v>
      </c>
      <c r="D10" s="32" t="s">
        <v>17</v>
      </c>
    </row>
    <row r="11" spans="1:11">
      <c r="A11" s="28">
        <f>ROW(A11)-10</f>
        <v>1</v>
      </c>
      <c r="B11" s="29" t="s">
        <v>1686</v>
      </c>
      <c r="C11" s="30"/>
      <c r="D11" s="30"/>
      <c r="E11" s="25">
        <f>IF(B11="",0,IF(COUNTBLANK(C11:D11)=2,1,0))</f>
        <v>1</v>
      </c>
    </row>
    <row r="12" spans="1:11">
      <c r="A12" s="28">
        <f t="shared" ref="A12:A75" si="0">ROW(A12)-10</f>
        <v>2</v>
      </c>
      <c r="B12" s="29" t="s">
        <v>1687</v>
      </c>
      <c r="C12" s="30"/>
      <c r="D12" s="30"/>
      <c r="E12" s="25">
        <f t="shared" ref="E12:E75" si="1">IF(B12="",0,IF(COUNTBLANK(C12:D12)=2,1,0))</f>
        <v>1</v>
      </c>
    </row>
    <row r="13" spans="1:11">
      <c r="A13" s="28">
        <f t="shared" si="0"/>
        <v>3</v>
      </c>
      <c r="B13" s="29" t="s">
        <v>1688</v>
      </c>
      <c r="C13" s="30"/>
      <c r="D13" s="30"/>
      <c r="E13" s="25">
        <f t="shared" si="1"/>
        <v>1</v>
      </c>
    </row>
    <row r="14" spans="1:11">
      <c r="A14" s="28">
        <f t="shared" si="0"/>
        <v>4</v>
      </c>
      <c r="B14" s="29" t="s">
        <v>1689</v>
      </c>
      <c r="C14" s="30"/>
      <c r="D14" s="30"/>
      <c r="E14" s="25">
        <f t="shared" si="1"/>
        <v>1</v>
      </c>
    </row>
    <row r="15" spans="1:11">
      <c r="A15" s="28">
        <f t="shared" si="0"/>
        <v>5</v>
      </c>
      <c r="B15" s="29" t="s">
        <v>1690</v>
      </c>
      <c r="C15" s="30"/>
      <c r="D15" s="30"/>
      <c r="E15" s="25">
        <f t="shared" si="1"/>
        <v>1</v>
      </c>
    </row>
    <row r="16" spans="1:11">
      <c r="A16" s="28">
        <f t="shared" si="0"/>
        <v>6</v>
      </c>
      <c r="B16" s="29" t="s">
        <v>1691</v>
      </c>
      <c r="C16" s="30"/>
      <c r="D16" s="30"/>
      <c r="E16" s="25">
        <f t="shared" si="1"/>
        <v>1</v>
      </c>
    </row>
    <row r="17" spans="1:5" ht="27">
      <c r="A17" s="28">
        <f t="shared" si="0"/>
        <v>7</v>
      </c>
      <c r="B17" s="29" t="s">
        <v>1692</v>
      </c>
      <c r="C17" s="30"/>
      <c r="D17" s="30"/>
      <c r="E17" s="25">
        <f t="shared" si="1"/>
        <v>1</v>
      </c>
    </row>
    <row r="18" spans="1:5" ht="27">
      <c r="A18" s="28">
        <f t="shared" si="0"/>
        <v>8</v>
      </c>
      <c r="B18" s="29" t="s">
        <v>1693</v>
      </c>
      <c r="C18" s="30"/>
      <c r="D18" s="30"/>
      <c r="E18" s="25">
        <f t="shared" si="1"/>
        <v>1</v>
      </c>
    </row>
    <row r="19" spans="1:5">
      <c r="A19" s="28">
        <f t="shared" si="0"/>
        <v>9</v>
      </c>
      <c r="B19" s="29" t="s">
        <v>1694</v>
      </c>
      <c r="C19" s="30"/>
      <c r="D19" s="30"/>
      <c r="E19" s="25">
        <f t="shared" si="1"/>
        <v>1</v>
      </c>
    </row>
    <row r="20" spans="1:5">
      <c r="A20" s="28">
        <f t="shared" si="0"/>
        <v>10</v>
      </c>
      <c r="B20" s="29" t="s">
        <v>2339</v>
      </c>
      <c r="C20" s="30"/>
      <c r="D20" s="30"/>
      <c r="E20" s="25">
        <f t="shared" si="1"/>
        <v>1</v>
      </c>
    </row>
    <row r="21" spans="1:5">
      <c r="A21" s="28">
        <f t="shared" si="0"/>
        <v>11</v>
      </c>
      <c r="B21" s="29" t="s">
        <v>1695</v>
      </c>
      <c r="C21" s="30"/>
      <c r="D21" s="30"/>
      <c r="E21" s="25">
        <f t="shared" si="1"/>
        <v>1</v>
      </c>
    </row>
    <row r="22" spans="1:5">
      <c r="A22" s="28">
        <f t="shared" si="0"/>
        <v>12</v>
      </c>
      <c r="B22" s="29" t="s">
        <v>1696</v>
      </c>
      <c r="C22" s="30"/>
      <c r="D22" s="30"/>
      <c r="E22" s="25">
        <f t="shared" si="1"/>
        <v>1</v>
      </c>
    </row>
    <row r="23" spans="1:5">
      <c r="A23" s="28">
        <f t="shared" si="0"/>
        <v>13</v>
      </c>
      <c r="B23" s="29" t="s">
        <v>2340</v>
      </c>
      <c r="C23" s="30"/>
      <c r="D23" s="30"/>
      <c r="E23" s="25">
        <f t="shared" si="1"/>
        <v>1</v>
      </c>
    </row>
    <row r="24" spans="1:5">
      <c r="A24" s="28">
        <f t="shared" si="0"/>
        <v>14</v>
      </c>
      <c r="B24" s="29" t="s">
        <v>2341</v>
      </c>
      <c r="C24" s="30"/>
      <c r="D24" s="30"/>
      <c r="E24" s="25">
        <f t="shared" si="1"/>
        <v>1</v>
      </c>
    </row>
    <row r="25" spans="1:5">
      <c r="A25" s="28">
        <f t="shared" si="0"/>
        <v>15</v>
      </c>
      <c r="B25" s="29" t="s">
        <v>1697</v>
      </c>
      <c r="C25" s="30"/>
      <c r="D25" s="30"/>
      <c r="E25" s="25">
        <f t="shared" si="1"/>
        <v>1</v>
      </c>
    </row>
    <row r="26" spans="1:5">
      <c r="A26" s="28">
        <f t="shared" si="0"/>
        <v>16</v>
      </c>
      <c r="B26" s="29" t="s">
        <v>1698</v>
      </c>
      <c r="C26" s="30"/>
      <c r="D26" s="30"/>
      <c r="E26" s="25">
        <f t="shared" si="1"/>
        <v>1</v>
      </c>
    </row>
    <row r="27" spans="1:5">
      <c r="A27" s="28">
        <f t="shared" si="0"/>
        <v>17</v>
      </c>
      <c r="B27" s="29" t="s">
        <v>2342</v>
      </c>
      <c r="C27" s="30"/>
      <c r="D27" s="30"/>
      <c r="E27" s="25">
        <f t="shared" si="1"/>
        <v>1</v>
      </c>
    </row>
    <row r="28" spans="1:5">
      <c r="A28" s="28">
        <f t="shared" si="0"/>
        <v>18</v>
      </c>
      <c r="B28" s="29" t="s">
        <v>2343</v>
      </c>
      <c r="C28" s="30"/>
      <c r="D28" s="30"/>
      <c r="E28" s="25">
        <f t="shared" si="1"/>
        <v>1</v>
      </c>
    </row>
    <row r="29" spans="1:5">
      <c r="A29" s="28">
        <f t="shared" si="0"/>
        <v>19</v>
      </c>
      <c r="B29" s="29" t="s">
        <v>2344</v>
      </c>
      <c r="C29" s="30"/>
      <c r="D29" s="30"/>
      <c r="E29" s="25">
        <f t="shared" si="1"/>
        <v>1</v>
      </c>
    </row>
    <row r="30" spans="1:5">
      <c r="A30" s="28">
        <f t="shared" si="0"/>
        <v>20</v>
      </c>
      <c r="B30" s="29" t="s">
        <v>2345</v>
      </c>
      <c r="C30" s="30"/>
      <c r="D30" s="30"/>
      <c r="E30" s="25">
        <f t="shared" si="1"/>
        <v>1</v>
      </c>
    </row>
    <row r="31" spans="1:5">
      <c r="A31" s="28">
        <f t="shared" si="0"/>
        <v>21</v>
      </c>
      <c r="B31" s="29" t="s">
        <v>1699</v>
      </c>
      <c r="C31" s="30"/>
      <c r="D31" s="30"/>
      <c r="E31" s="25">
        <f t="shared" si="1"/>
        <v>1</v>
      </c>
    </row>
    <row r="32" spans="1:5">
      <c r="A32" s="28">
        <f t="shared" si="0"/>
        <v>22</v>
      </c>
      <c r="B32" s="29" t="s">
        <v>1700</v>
      </c>
      <c r="C32" s="30"/>
      <c r="D32" s="30"/>
      <c r="E32" s="25">
        <f t="shared" si="1"/>
        <v>1</v>
      </c>
    </row>
    <row r="33" spans="1:5">
      <c r="A33" s="28">
        <f t="shared" si="0"/>
        <v>23</v>
      </c>
      <c r="B33" s="29" t="s">
        <v>1701</v>
      </c>
      <c r="C33" s="30"/>
      <c r="D33" s="30"/>
      <c r="E33" s="25">
        <f t="shared" si="1"/>
        <v>1</v>
      </c>
    </row>
    <row r="34" spans="1:5">
      <c r="A34" s="28">
        <f t="shared" si="0"/>
        <v>24</v>
      </c>
      <c r="B34" s="29" t="s">
        <v>1702</v>
      </c>
      <c r="C34" s="30"/>
      <c r="D34" s="30"/>
      <c r="E34" s="25">
        <f t="shared" si="1"/>
        <v>1</v>
      </c>
    </row>
    <row r="35" spans="1:5">
      <c r="A35" s="28">
        <f t="shared" si="0"/>
        <v>25</v>
      </c>
      <c r="B35" s="29" t="s">
        <v>1703</v>
      </c>
      <c r="C35" s="30"/>
      <c r="D35" s="30"/>
      <c r="E35" s="25">
        <f t="shared" si="1"/>
        <v>1</v>
      </c>
    </row>
    <row r="36" spans="1:5">
      <c r="A36" s="28">
        <f t="shared" si="0"/>
        <v>26</v>
      </c>
      <c r="B36" s="29" t="s">
        <v>1704</v>
      </c>
      <c r="C36" s="30"/>
      <c r="D36" s="30"/>
      <c r="E36" s="25">
        <f t="shared" si="1"/>
        <v>1</v>
      </c>
    </row>
    <row r="37" spans="1:5">
      <c r="A37" s="28">
        <f t="shared" si="0"/>
        <v>27</v>
      </c>
      <c r="B37" s="29" t="s">
        <v>2346</v>
      </c>
      <c r="C37" s="30"/>
      <c r="D37" s="30"/>
      <c r="E37" s="25">
        <f t="shared" si="1"/>
        <v>1</v>
      </c>
    </row>
    <row r="38" spans="1:5">
      <c r="A38" s="28">
        <f t="shared" si="0"/>
        <v>28</v>
      </c>
      <c r="B38" s="29" t="s">
        <v>1705</v>
      </c>
      <c r="C38" s="30"/>
      <c r="D38" s="30"/>
      <c r="E38" s="25">
        <f t="shared" si="1"/>
        <v>1</v>
      </c>
    </row>
    <row r="39" spans="1:5">
      <c r="A39" s="28">
        <f t="shared" si="0"/>
        <v>29</v>
      </c>
      <c r="B39" s="29" t="s">
        <v>2347</v>
      </c>
      <c r="C39" s="30"/>
      <c r="D39" s="30"/>
      <c r="E39" s="25">
        <f t="shared" si="1"/>
        <v>1</v>
      </c>
    </row>
    <row r="40" spans="1:5">
      <c r="A40" s="28">
        <f t="shared" si="0"/>
        <v>30</v>
      </c>
      <c r="B40" s="29" t="s">
        <v>2348</v>
      </c>
      <c r="C40" s="30"/>
      <c r="D40" s="30"/>
      <c r="E40" s="25">
        <f t="shared" si="1"/>
        <v>1</v>
      </c>
    </row>
    <row r="41" spans="1:5">
      <c r="A41" s="28">
        <f t="shared" si="0"/>
        <v>31</v>
      </c>
      <c r="B41" s="29" t="s">
        <v>1706</v>
      </c>
      <c r="C41" s="30"/>
      <c r="D41" s="30"/>
      <c r="E41" s="25">
        <f t="shared" si="1"/>
        <v>1</v>
      </c>
    </row>
    <row r="42" spans="1:5">
      <c r="A42" s="28">
        <f t="shared" si="0"/>
        <v>32</v>
      </c>
      <c r="B42" s="29" t="s">
        <v>2349</v>
      </c>
      <c r="C42" s="30"/>
      <c r="D42" s="30"/>
      <c r="E42" s="25">
        <f t="shared" si="1"/>
        <v>1</v>
      </c>
    </row>
    <row r="43" spans="1:5">
      <c r="A43" s="28">
        <f t="shared" si="0"/>
        <v>33</v>
      </c>
      <c r="B43" s="29" t="s">
        <v>1707</v>
      </c>
      <c r="C43" s="30"/>
      <c r="D43" s="30"/>
      <c r="E43" s="25">
        <f t="shared" si="1"/>
        <v>1</v>
      </c>
    </row>
    <row r="44" spans="1:5">
      <c r="A44" s="28">
        <f t="shared" si="0"/>
        <v>34</v>
      </c>
      <c r="B44" s="29" t="s">
        <v>1708</v>
      </c>
      <c r="C44" s="30"/>
      <c r="D44" s="30"/>
      <c r="E44" s="25">
        <f t="shared" si="1"/>
        <v>1</v>
      </c>
    </row>
    <row r="45" spans="1:5">
      <c r="A45" s="28">
        <f t="shared" si="0"/>
        <v>35</v>
      </c>
      <c r="B45" s="29" t="s">
        <v>1709</v>
      </c>
      <c r="C45" s="30"/>
      <c r="D45" s="30"/>
      <c r="E45" s="25">
        <f t="shared" si="1"/>
        <v>1</v>
      </c>
    </row>
    <row r="46" spans="1:5">
      <c r="A46" s="28">
        <f t="shared" si="0"/>
        <v>36</v>
      </c>
      <c r="B46" s="29" t="s">
        <v>1710</v>
      </c>
      <c r="C46" s="30"/>
      <c r="D46" s="30"/>
      <c r="E46" s="25">
        <f t="shared" si="1"/>
        <v>1</v>
      </c>
    </row>
    <row r="47" spans="1:5">
      <c r="A47" s="28">
        <f t="shared" si="0"/>
        <v>37</v>
      </c>
      <c r="B47" s="29" t="s">
        <v>2350</v>
      </c>
      <c r="C47" s="30"/>
      <c r="D47" s="30"/>
      <c r="E47" s="25">
        <f t="shared" si="1"/>
        <v>1</v>
      </c>
    </row>
    <row r="48" spans="1:5" ht="27">
      <c r="A48" s="28">
        <f t="shared" si="0"/>
        <v>38</v>
      </c>
      <c r="B48" s="29" t="s">
        <v>1711</v>
      </c>
      <c r="C48" s="30"/>
      <c r="D48" s="30"/>
      <c r="E48" s="25">
        <f t="shared" si="1"/>
        <v>1</v>
      </c>
    </row>
    <row r="49" spans="1:5">
      <c r="A49" s="28">
        <f t="shared" si="0"/>
        <v>39</v>
      </c>
      <c r="B49" s="29" t="s">
        <v>1712</v>
      </c>
      <c r="C49" s="30"/>
      <c r="D49" s="30"/>
      <c r="E49" s="25">
        <f t="shared" si="1"/>
        <v>1</v>
      </c>
    </row>
    <row r="50" spans="1:5">
      <c r="A50" s="28">
        <f t="shared" si="0"/>
        <v>40</v>
      </c>
      <c r="B50" s="29" t="s">
        <v>1713</v>
      </c>
      <c r="C50" s="30"/>
      <c r="D50" s="30"/>
      <c r="E50" s="25">
        <f t="shared" si="1"/>
        <v>1</v>
      </c>
    </row>
    <row r="51" spans="1:5" ht="27">
      <c r="A51" s="28">
        <f t="shared" si="0"/>
        <v>41</v>
      </c>
      <c r="B51" s="29" t="s">
        <v>2351</v>
      </c>
      <c r="C51" s="30"/>
      <c r="D51" s="30"/>
      <c r="E51" s="25">
        <f t="shared" si="1"/>
        <v>1</v>
      </c>
    </row>
    <row r="52" spans="1:5" ht="27">
      <c r="A52" s="28">
        <f t="shared" si="0"/>
        <v>42</v>
      </c>
      <c r="B52" s="29" t="s">
        <v>1714</v>
      </c>
      <c r="C52" s="30"/>
      <c r="D52" s="30"/>
      <c r="E52" s="25">
        <f t="shared" si="1"/>
        <v>1</v>
      </c>
    </row>
    <row r="53" spans="1:5">
      <c r="A53" s="28">
        <f t="shared" si="0"/>
        <v>43</v>
      </c>
      <c r="B53" s="29" t="s">
        <v>2352</v>
      </c>
      <c r="C53" s="30"/>
      <c r="D53" s="30"/>
      <c r="E53" s="25">
        <f t="shared" si="1"/>
        <v>1</v>
      </c>
    </row>
    <row r="54" spans="1:5">
      <c r="A54" s="28">
        <f t="shared" si="0"/>
        <v>44</v>
      </c>
      <c r="B54" s="29" t="s">
        <v>1715</v>
      </c>
      <c r="C54" s="30"/>
      <c r="D54" s="30"/>
      <c r="E54" s="25">
        <f t="shared" si="1"/>
        <v>1</v>
      </c>
    </row>
    <row r="55" spans="1:5">
      <c r="A55" s="28">
        <f t="shared" si="0"/>
        <v>45</v>
      </c>
      <c r="B55" s="29" t="s">
        <v>1716</v>
      </c>
      <c r="C55" s="30"/>
      <c r="D55" s="30"/>
      <c r="E55" s="25">
        <f t="shared" si="1"/>
        <v>1</v>
      </c>
    </row>
    <row r="56" spans="1:5">
      <c r="A56" s="28">
        <f t="shared" si="0"/>
        <v>46</v>
      </c>
      <c r="B56" s="29" t="s">
        <v>2353</v>
      </c>
      <c r="C56" s="30"/>
      <c r="D56" s="30"/>
      <c r="E56" s="25">
        <f t="shared" si="1"/>
        <v>1</v>
      </c>
    </row>
    <row r="57" spans="1:5">
      <c r="A57" s="28">
        <f t="shared" si="0"/>
        <v>47</v>
      </c>
      <c r="B57" s="29" t="s">
        <v>1717</v>
      </c>
      <c r="C57" s="30"/>
      <c r="D57" s="30"/>
      <c r="E57" s="25">
        <f t="shared" si="1"/>
        <v>1</v>
      </c>
    </row>
    <row r="58" spans="1:5">
      <c r="A58" s="28">
        <f t="shared" si="0"/>
        <v>48</v>
      </c>
      <c r="B58" s="29" t="s">
        <v>1718</v>
      </c>
      <c r="C58" s="30"/>
      <c r="D58" s="30"/>
      <c r="E58" s="25">
        <f t="shared" si="1"/>
        <v>1</v>
      </c>
    </row>
    <row r="59" spans="1:5">
      <c r="A59" s="28">
        <f t="shared" si="0"/>
        <v>49</v>
      </c>
      <c r="B59" s="29" t="s">
        <v>2354</v>
      </c>
      <c r="C59" s="30"/>
      <c r="D59" s="30"/>
      <c r="E59" s="25">
        <f t="shared" si="1"/>
        <v>1</v>
      </c>
    </row>
    <row r="60" spans="1:5" ht="27">
      <c r="A60" s="28">
        <f t="shared" si="0"/>
        <v>50</v>
      </c>
      <c r="B60" s="29" t="s">
        <v>2355</v>
      </c>
      <c r="C60" s="30"/>
      <c r="D60" s="30"/>
      <c r="E60" s="25">
        <f t="shared" si="1"/>
        <v>1</v>
      </c>
    </row>
    <row r="61" spans="1:5">
      <c r="A61" s="28">
        <f t="shared" si="0"/>
        <v>51</v>
      </c>
      <c r="B61" s="29" t="s">
        <v>2356</v>
      </c>
      <c r="C61" s="30"/>
      <c r="D61" s="30"/>
      <c r="E61" s="25">
        <f t="shared" si="1"/>
        <v>1</v>
      </c>
    </row>
    <row r="62" spans="1:5" ht="27">
      <c r="A62" s="28">
        <f t="shared" si="0"/>
        <v>52</v>
      </c>
      <c r="B62" s="29" t="s">
        <v>2357</v>
      </c>
      <c r="C62" s="30"/>
      <c r="D62" s="30"/>
      <c r="E62" s="25">
        <f t="shared" si="1"/>
        <v>1</v>
      </c>
    </row>
    <row r="63" spans="1:5">
      <c r="A63" s="28">
        <f t="shared" si="0"/>
        <v>53</v>
      </c>
      <c r="B63" s="29" t="s">
        <v>2358</v>
      </c>
      <c r="C63" s="30"/>
      <c r="D63" s="30"/>
      <c r="E63" s="25">
        <f t="shared" si="1"/>
        <v>1</v>
      </c>
    </row>
    <row r="64" spans="1:5">
      <c r="A64" s="28">
        <f t="shared" si="0"/>
        <v>54</v>
      </c>
      <c r="B64" s="29" t="s">
        <v>2359</v>
      </c>
      <c r="C64" s="30"/>
      <c r="D64" s="30"/>
      <c r="E64" s="25">
        <f t="shared" si="1"/>
        <v>1</v>
      </c>
    </row>
    <row r="65" spans="1:5">
      <c r="A65" s="28">
        <f t="shared" si="0"/>
        <v>55</v>
      </c>
      <c r="B65" s="29" t="s">
        <v>2360</v>
      </c>
      <c r="C65" s="30"/>
      <c r="D65" s="30"/>
      <c r="E65" s="25">
        <f t="shared" si="1"/>
        <v>1</v>
      </c>
    </row>
    <row r="66" spans="1:5">
      <c r="A66" s="28">
        <f t="shared" si="0"/>
        <v>56</v>
      </c>
      <c r="B66" s="29" t="s">
        <v>1719</v>
      </c>
      <c r="C66" s="30"/>
      <c r="D66" s="30"/>
      <c r="E66" s="25">
        <f t="shared" si="1"/>
        <v>1</v>
      </c>
    </row>
    <row r="67" spans="1:5">
      <c r="A67" s="28">
        <f t="shared" si="0"/>
        <v>57</v>
      </c>
      <c r="B67" s="29" t="s">
        <v>1720</v>
      </c>
      <c r="C67" s="30"/>
      <c r="D67" s="30"/>
      <c r="E67" s="25">
        <f t="shared" si="1"/>
        <v>1</v>
      </c>
    </row>
    <row r="68" spans="1:5">
      <c r="A68" s="28">
        <f t="shared" si="0"/>
        <v>58</v>
      </c>
      <c r="B68" s="29" t="s">
        <v>1721</v>
      </c>
      <c r="C68" s="30"/>
      <c r="D68" s="30"/>
      <c r="E68" s="25">
        <f t="shared" si="1"/>
        <v>1</v>
      </c>
    </row>
    <row r="69" spans="1:5">
      <c r="A69" s="28">
        <f t="shared" si="0"/>
        <v>59</v>
      </c>
      <c r="B69" s="29" t="s">
        <v>1722</v>
      </c>
      <c r="C69" s="30"/>
      <c r="D69" s="30"/>
      <c r="E69" s="25">
        <f t="shared" si="1"/>
        <v>1</v>
      </c>
    </row>
    <row r="70" spans="1:5">
      <c r="A70" s="28">
        <f t="shared" si="0"/>
        <v>60</v>
      </c>
      <c r="B70" s="29" t="s">
        <v>1723</v>
      </c>
      <c r="C70" s="30"/>
      <c r="D70" s="30"/>
      <c r="E70" s="25">
        <f t="shared" si="1"/>
        <v>1</v>
      </c>
    </row>
    <row r="71" spans="1:5">
      <c r="A71" s="28">
        <f t="shared" si="0"/>
        <v>61</v>
      </c>
      <c r="B71" s="29" t="s">
        <v>1724</v>
      </c>
      <c r="C71" s="30"/>
      <c r="D71" s="30"/>
      <c r="E71" s="25">
        <f t="shared" si="1"/>
        <v>1</v>
      </c>
    </row>
    <row r="72" spans="1:5">
      <c r="A72" s="28">
        <f t="shared" si="0"/>
        <v>62</v>
      </c>
      <c r="B72" s="29" t="s">
        <v>1725</v>
      </c>
      <c r="C72" s="30"/>
      <c r="D72" s="30"/>
      <c r="E72" s="25">
        <f t="shared" si="1"/>
        <v>1</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41" priority="3">
      <formula>LEN(TRIM(C3))=0</formula>
    </cfRule>
  </conditionalFormatting>
  <conditionalFormatting sqref="C11:C210">
    <cfRule type="expression" dxfId="40" priority="2">
      <formula>IF(B11&lt;&gt;"",IF(C11="",TRUE,FALSE))</formula>
    </cfRule>
  </conditionalFormatting>
  <conditionalFormatting sqref="D11:D210">
    <cfRule type="expression" dxfId="39"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86" t="s">
        <v>2323</v>
      </c>
      <c r="C1" s="190" t="str">
        <f ca="1">RIGHT(CELL("filename",C1),LEN(CELL("filename",C1))-FIND("]",CELL("filename",C1)))</f>
        <v>山口</v>
      </c>
      <c r="D1" s="191"/>
      <c r="F1" s="87" t="s">
        <v>1</v>
      </c>
      <c r="G1" s="88">
        <f>SUM(C$11:C$410)</f>
        <v>0</v>
      </c>
      <c r="H1" s="89" t="s">
        <v>2</v>
      </c>
    </row>
    <row r="2" spans="1:8" ht="15" customHeight="1">
      <c r="B2" s="26"/>
      <c r="F2" s="87" t="s">
        <v>3</v>
      </c>
      <c r="G2" s="88">
        <f>SUM(D$11:D$410)</f>
        <v>0</v>
      </c>
      <c r="H2" s="89" t="s">
        <v>2</v>
      </c>
    </row>
    <row r="3" spans="1:8" ht="15" customHeight="1">
      <c r="B3" s="86" t="s">
        <v>4</v>
      </c>
      <c r="C3" s="173"/>
      <c r="D3" s="173"/>
      <c r="F3" s="87" t="s">
        <v>5</v>
      </c>
      <c r="G3" s="88">
        <f>SUM($G$1:$G$2)</f>
        <v>0</v>
      </c>
      <c r="H3" s="89" t="s">
        <v>2</v>
      </c>
    </row>
    <row r="4" spans="1:8" ht="13.5" customHeight="1">
      <c r="B4" s="26"/>
    </row>
    <row r="5" spans="1:8">
      <c r="B5" s="86" t="s">
        <v>6</v>
      </c>
      <c r="C5" s="192">
        <f>COUNTIF($C$11:$C$410,"&gt;0")</f>
        <v>0</v>
      </c>
      <c r="D5" s="192"/>
      <c r="F5" s="86" t="s">
        <v>7</v>
      </c>
      <c r="G5" s="90">
        <f>COUNT(C$11:C$410)</f>
        <v>0</v>
      </c>
      <c r="H5" s="89" t="s">
        <v>8</v>
      </c>
    </row>
    <row r="6" spans="1:8">
      <c r="B6" s="86" t="s">
        <v>9</v>
      </c>
      <c r="C6" s="192">
        <f>COUNTIF($D$11:$D$410,"&gt;0")</f>
        <v>0</v>
      </c>
      <c r="D6" s="192"/>
      <c r="F6" s="86" t="s">
        <v>10</v>
      </c>
      <c r="G6" s="90">
        <f>COUNT(D$11:D$410)</f>
        <v>0</v>
      </c>
      <c r="H6" s="89" t="s">
        <v>8</v>
      </c>
    </row>
    <row r="7" spans="1:8">
      <c r="B7" s="86" t="s">
        <v>11</v>
      </c>
      <c r="C7" s="192">
        <f>COUNTA($B$11:$B$410)-SUM($E$11:$E$410)</f>
        <v>0</v>
      </c>
      <c r="D7" s="192"/>
      <c r="F7" s="86" t="s">
        <v>12</v>
      </c>
      <c r="G7" s="90">
        <f>COUNTA(B$11:B$410)</f>
        <v>48</v>
      </c>
      <c r="H7" s="89"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1726</v>
      </c>
      <c r="C11" s="30"/>
      <c r="D11" s="30"/>
      <c r="E11" s="25">
        <f>IF(B11="",0,IF(COUNTBLANK(C11:D11)=2,1,0))</f>
        <v>1</v>
      </c>
    </row>
    <row r="12" spans="1:8">
      <c r="A12" s="28">
        <f t="shared" ref="A12:A75" si="0">ROW(A12)-10</f>
        <v>2</v>
      </c>
      <c r="B12" s="29" t="s">
        <v>1727</v>
      </c>
      <c r="C12" s="30"/>
      <c r="D12" s="30"/>
      <c r="E12" s="25">
        <f t="shared" ref="E12:E75" si="1">IF(B12="",0,IF(COUNTBLANK(C12:D12)=2,1,0))</f>
        <v>1</v>
      </c>
    </row>
    <row r="13" spans="1:8">
      <c r="A13" s="28">
        <f t="shared" si="0"/>
        <v>3</v>
      </c>
      <c r="B13" s="29" t="s">
        <v>1728</v>
      </c>
      <c r="C13" s="30"/>
      <c r="D13" s="30"/>
      <c r="E13" s="25">
        <f t="shared" si="1"/>
        <v>1</v>
      </c>
    </row>
    <row r="14" spans="1:8">
      <c r="A14" s="28">
        <f t="shared" si="0"/>
        <v>4</v>
      </c>
      <c r="B14" s="29" t="s">
        <v>1729</v>
      </c>
      <c r="C14" s="30"/>
      <c r="D14" s="30"/>
      <c r="E14" s="25">
        <f t="shared" si="1"/>
        <v>1</v>
      </c>
    </row>
    <row r="15" spans="1:8">
      <c r="A15" s="28">
        <f t="shared" si="0"/>
        <v>5</v>
      </c>
      <c r="B15" s="29" t="s">
        <v>1730</v>
      </c>
      <c r="C15" s="30"/>
      <c r="D15" s="30"/>
      <c r="E15" s="25">
        <f t="shared" si="1"/>
        <v>1</v>
      </c>
    </row>
    <row r="16" spans="1:8">
      <c r="A16" s="28">
        <f t="shared" si="0"/>
        <v>6</v>
      </c>
      <c r="B16" s="29" t="s">
        <v>1731</v>
      </c>
      <c r="C16" s="30"/>
      <c r="D16" s="30"/>
      <c r="E16" s="25">
        <f t="shared" si="1"/>
        <v>1</v>
      </c>
    </row>
    <row r="17" spans="1:5">
      <c r="A17" s="28">
        <f t="shared" si="0"/>
        <v>7</v>
      </c>
      <c r="B17" s="29" t="s">
        <v>1732</v>
      </c>
      <c r="C17" s="30"/>
      <c r="D17" s="30"/>
      <c r="E17" s="25">
        <f t="shared" si="1"/>
        <v>1</v>
      </c>
    </row>
    <row r="18" spans="1:5">
      <c r="A18" s="28">
        <f t="shared" si="0"/>
        <v>8</v>
      </c>
      <c r="B18" s="29" t="s">
        <v>1733</v>
      </c>
      <c r="C18" s="30"/>
      <c r="D18" s="30"/>
      <c r="E18" s="25">
        <f t="shared" si="1"/>
        <v>1</v>
      </c>
    </row>
    <row r="19" spans="1:5">
      <c r="A19" s="28">
        <f t="shared" si="0"/>
        <v>9</v>
      </c>
      <c r="B19" s="29" t="s">
        <v>1734</v>
      </c>
      <c r="C19" s="30"/>
      <c r="D19" s="30"/>
      <c r="E19" s="25">
        <f t="shared" si="1"/>
        <v>1</v>
      </c>
    </row>
    <row r="20" spans="1:5">
      <c r="A20" s="28">
        <f t="shared" si="0"/>
        <v>10</v>
      </c>
      <c r="B20" s="29" t="s">
        <v>2324</v>
      </c>
      <c r="C20" s="30"/>
      <c r="D20" s="30"/>
      <c r="E20" s="25">
        <f t="shared" si="1"/>
        <v>1</v>
      </c>
    </row>
    <row r="21" spans="1:5">
      <c r="A21" s="28">
        <f t="shared" si="0"/>
        <v>11</v>
      </c>
      <c r="B21" s="29" t="s">
        <v>1735</v>
      </c>
      <c r="C21" s="30"/>
      <c r="D21" s="30"/>
      <c r="E21" s="25">
        <f t="shared" si="1"/>
        <v>1</v>
      </c>
    </row>
    <row r="22" spans="1:5">
      <c r="A22" s="28">
        <f t="shared" si="0"/>
        <v>12</v>
      </c>
      <c r="B22" s="29" t="s">
        <v>1736</v>
      </c>
      <c r="C22" s="30"/>
      <c r="D22" s="30"/>
      <c r="E22" s="25">
        <f t="shared" si="1"/>
        <v>1</v>
      </c>
    </row>
    <row r="23" spans="1:5">
      <c r="A23" s="28">
        <f t="shared" si="0"/>
        <v>13</v>
      </c>
      <c r="B23" s="29" t="s">
        <v>2325</v>
      </c>
      <c r="C23" s="30"/>
      <c r="D23" s="30"/>
      <c r="E23" s="25">
        <f t="shared" si="1"/>
        <v>1</v>
      </c>
    </row>
    <row r="24" spans="1:5">
      <c r="A24" s="28">
        <f t="shared" si="0"/>
        <v>14</v>
      </c>
      <c r="B24" s="29" t="s">
        <v>2326</v>
      </c>
      <c r="C24" s="30"/>
      <c r="D24" s="30"/>
      <c r="E24" s="25">
        <f t="shared" si="1"/>
        <v>1</v>
      </c>
    </row>
    <row r="25" spans="1:5">
      <c r="A25" s="28">
        <f t="shared" si="0"/>
        <v>15</v>
      </c>
      <c r="B25" s="29" t="s">
        <v>1737</v>
      </c>
      <c r="C25" s="30"/>
      <c r="D25" s="30"/>
      <c r="E25" s="25">
        <f t="shared" si="1"/>
        <v>1</v>
      </c>
    </row>
    <row r="26" spans="1:5">
      <c r="A26" s="28">
        <f t="shared" si="0"/>
        <v>16</v>
      </c>
      <c r="B26" s="29" t="s">
        <v>1738</v>
      </c>
      <c r="C26" s="30"/>
      <c r="D26" s="30"/>
      <c r="E26" s="25">
        <f t="shared" si="1"/>
        <v>1</v>
      </c>
    </row>
    <row r="27" spans="1:5">
      <c r="A27" s="28">
        <f t="shared" si="0"/>
        <v>17</v>
      </c>
      <c r="B27" s="29" t="s">
        <v>2327</v>
      </c>
      <c r="C27" s="30"/>
      <c r="D27" s="30"/>
      <c r="E27" s="25">
        <f t="shared" si="1"/>
        <v>1</v>
      </c>
    </row>
    <row r="28" spans="1:5">
      <c r="A28" s="28">
        <f t="shared" si="0"/>
        <v>18</v>
      </c>
      <c r="B28" s="29" t="s">
        <v>2328</v>
      </c>
      <c r="C28" s="30"/>
      <c r="D28" s="30"/>
      <c r="E28" s="25">
        <f t="shared" si="1"/>
        <v>1</v>
      </c>
    </row>
    <row r="29" spans="1:5">
      <c r="A29" s="28">
        <f t="shared" si="0"/>
        <v>19</v>
      </c>
      <c r="B29" s="29" t="s">
        <v>2329</v>
      </c>
      <c r="C29" s="30"/>
      <c r="D29" s="30"/>
      <c r="E29" s="25">
        <f t="shared" si="1"/>
        <v>1</v>
      </c>
    </row>
    <row r="30" spans="1:5">
      <c r="A30" s="28">
        <f t="shared" si="0"/>
        <v>20</v>
      </c>
      <c r="B30" s="29" t="s">
        <v>2330</v>
      </c>
      <c r="C30" s="30"/>
      <c r="D30" s="30"/>
      <c r="E30" s="25">
        <f t="shared" si="1"/>
        <v>1</v>
      </c>
    </row>
    <row r="31" spans="1:5">
      <c r="A31" s="28">
        <f t="shared" si="0"/>
        <v>21</v>
      </c>
      <c r="B31" s="29" t="s">
        <v>1739</v>
      </c>
      <c r="C31" s="30"/>
      <c r="D31" s="30"/>
      <c r="E31" s="25">
        <f t="shared" si="1"/>
        <v>1</v>
      </c>
    </row>
    <row r="32" spans="1:5">
      <c r="A32" s="28">
        <f t="shared" si="0"/>
        <v>22</v>
      </c>
      <c r="B32" s="29" t="s">
        <v>1740</v>
      </c>
      <c r="C32" s="30"/>
      <c r="D32" s="30"/>
      <c r="E32" s="25">
        <f t="shared" si="1"/>
        <v>1</v>
      </c>
    </row>
    <row r="33" spans="1:5">
      <c r="A33" s="28">
        <f t="shared" si="0"/>
        <v>23</v>
      </c>
      <c r="B33" s="29" t="s">
        <v>1741</v>
      </c>
      <c r="C33" s="30"/>
      <c r="D33" s="30"/>
      <c r="E33" s="25">
        <f t="shared" si="1"/>
        <v>1</v>
      </c>
    </row>
    <row r="34" spans="1:5">
      <c r="A34" s="28">
        <f t="shared" si="0"/>
        <v>24</v>
      </c>
      <c r="B34" s="29" t="s">
        <v>1742</v>
      </c>
      <c r="C34" s="30"/>
      <c r="D34" s="30"/>
      <c r="E34" s="25">
        <f t="shared" si="1"/>
        <v>1</v>
      </c>
    </row>
    <row r="35" spans="1:5">
      <c r="A35" s="28">
        <f t="shared" si="0"/>
        <v>25</v>
      </c>
      <c r="B35" s="29" t="s">
        <v>1743</v>
      </c>
      <c r="C35" s="30"/>
      <c r="D35" s="30"/>
      <c r="E35" s="25">
        <f t="shared" si="1"/>
        <v>1</v>
      </c>
    </row>
    <row r="36" spans="1:5">
      <c r="A36" s="28">
        <f t="shared" si="0"/>
        <v>26</v>
      </c>
      <c r="B36" s="29" t="s">
        <v>1744</v>
      </c>
      <c r="C36" s="30"/>
      <c r="D36" s="30"/>
      <c r="E36" s="25">
        <f t="shared" si="1"/>
        <v>1</v>
      </c>
    </row>
    <row r="37" spans="1:5">
      <c r="A37" s="28">
        <f t="shared" si="0"/>
        <v>27</v>
      </c>
      <c r="B37" s="29" t="s">
        <v>2331</v>
      </c>
      <c r="C37" s="30"/>
      <c r="D37" s="30"/>
      <c r="E37" s="25">
        <f t="shared" si="1"/>
        <v>1</v>
      </c>
    </row>
    <row r="38" spans="1:5">
      <c r="A38" s="28">
        <f t="shared" si="0"/>
        <v>28</v>
      </c>
      <c r="B38" s="29" t="s">
        <v>1745</v>
      </c>
      <c r="C38" s="30"/>
      <c r="D38" s="30"/>
      <c r="E38" s="25">
        <f t="shared" si="1"/>
        <v>1</v>
      </c>
    </row>
    <row r="39" spans="1:5">
      <c r="A39" s="28">
        <f t="shared" si="0"/>
        <v>29</v>
      </c>
      <c r="B39" s="29" t="s">
        <v>2332</v>
      </c>
      <c r="C39" s="30"/>
      <c r="D39" s="30"/>
      <c r="E39" s="25">
        <f t="shared" si="1"/>
        <v>1</v>
      </c>
    </row>
    <row r="40" spans="1:5">
      <c r="A40" s="28">
        <f t="shared" si="0"/>
        <v>30</v>
      </c>
      <c r="B40" s="29" t="s">
        <v>2333</v>
      </c>
      <c r="C40" s="30"/>
      <c r="D40" s="30"/>
      <c r="E40" s="25">
        <f t="shared" si="1"/>
        <v>1</v>
      </c>
    </row>
    <row r="41" spans="1:5">
      <c r="A41" s="28">
        <f t="shared" si="0"/>
        <v>31</v>
      </c>
      <c r="B41" s="29" t="s">
        <v>1746</v>
      </c>
      <c r="C41" s="30"/>
      <c r="D41" s="30"/>
      <c r="E41" s="25">
        <f t="shared" si="1"/>
        <v>1</v>
      </c>
    </row>
    <row r="42" spans="1:5">
      <c r="A42" s="28">
        <f t="shared" si="0"/>
        <v>32</v>
      </c>
      <c r="B42" s="29" t="s">
        <v>2334</v>
      </c>
      <c r="C42" s="30"/>
      <c r="D42" s="30"/>
      <c r="E42" s="25">
        <f t="shared" si="1"/>
        <v>1</v>
      </c>
    </row>
    <row r="43" spans="1:5">
      <c r="A43" s="28">
        <f t="shared" si="0"/>
        <v>33</v>
      </c>
      <c r="B43" s="29" t="s">
        <v>1747</v>
      </c>
      <c r="C43" s="30"/>
      <c r="D43" s="30"/>
      <c r="E43" s="25">
        <f t="shared" si="1"/>
        <v>1</v>
      </c>
    </row>
    <row r="44" spans="1:5">
      <c r="A44" s="28">
        <f t="shared" si="0"/>
        <v>34</v>
      </c>
      <c r="B44" s="29" t="s">
        <v>1748</v>
      </c>
      <c r="C44" s="30"/>
      <c r="D44" s="30"/>
      <c r="E44" s="25">
        <f t="shared" si="1"/>
        <v>1</v>
      </c>
    </row>
    <row r="45" spans="1:5">
      <c r="A45" s="28">
        <f t="shared" si="0"/>
        <v>35</v>
      </c>
      <c r="B45" s="29" t="s">
        <v>1749</v>
      </c>
      <c r="C45" s="30"/>
      <c r="D45" s="30"/>
      <c r="E45" s="25">
        <f t="shared" si="1"/>
        <v>1</v>
      </c>
    </row>
    <row r="46" spans="1:5">
      <c r="A46" s="28">
        <f t="shared" si="0"/>
        <v>36</v>
      </c>
      <c r="B46" s="29" t="s">
        <v>1750</v>
      </c>
      <c r="C46" s="30"/>
      <c r="D46" s="30"/>
      <c r="E46" s="25">
        <f t="shared" si="1"/>
        <v>1</v>
      </c>
    </row>
    <row r="47" spans="1:5">
      <c r="A47" s="28">
        <f t="shared" si="0"/>
        <v>37</v>
      </c>
      <c r="B47" s="29" t="s">
        <v>2335</v>
      </c>
      <c r="C47" s="30"/>
      <c r="D47" s="30"/>
      <c r="E47" s="25">
        <f t="shared" si="1"/>
        <v>1</v>
      </c>
    </row>
    <row r="48" spans="1:5">
      <c r="A48" s="28">
        <f t="shared" si="0"/>
        <v>38</v>
      </c>
      <c r="B48" s="29" t="s">
        <v>1751</v>
      </c>
      <c r="C48" s="30"/>
      <c r="D48" s="30"/>
      <c r="E48" s="25">
        <f t="shared" si="1"/>
        <v>1</v>
      </c>
    </row>
    <row r="49" spans="1:5">
      <c r="A49" s="28">
        <f t="shared" si="0"/>
        <v>39</v>
      </c>
      <c r="B49" s="29" t="s">
        <v>1752</v>
      </c>
      <c r="C49" s="30"/>
      <c r="D49" s="30"/>
      <c r="E49" s="25">
        <f t="shared" si="1"/>
        <v>1</v>
      </c>
    </row>
    <row r="50" spans="1:5">
      <c r="A50" s="28">
        <f t="shared" si="0"/>
        <v>40</v>
      </c>
      <c r="B50" s="29" t="s">
        <v>1753</v>
      </c>
      <c r="C50" s="30"/>
      <c r="D50" s="30"/>
      <c r="E50" s="25">
        <f t="shared" si="1"/>
        <v>1</v>
      </c>
    </row>
    <row r="51" spans="1:5">
      <c r="A51" s="28">
        <f t="shared" si="0"/>
        <v>41</v>
      </c>
      <c r="B51" s="29" t="s">
        <v>2336</v>
      </c>
      <c r="C51" s="30"/>
      <c r="D51" s="30"/>
      <c r="E51" s="25">
        <f t="shared" si="1"/>
        <v>1</v>
      </c>
    </row>
    <row r="52" spans="1:5">
      <c r="A52" s="28">
        <f t="shared" si="0"/>
        <v>42</v>
      </c>
      <c r="B52" s="29" t="s">
        <v>1754</v>
      </c>
      <c r="C52" s="30"/>
      <c r="D52" s="30"/>
      <c r="E52" s="25">
        <f t="shared" si="1"/>
        <v>1</v>
      </c>
    </row>
    <row r="53" spans="1:5">
      <c r="A53" s="28">
        <f t="shared" si="0"/>
        <v>43</v>
      </c>
      <c r="B53" s="29" t="s">
        <v>2337</v>
      </c>
      <c r="C53" s="30"/>
      <c r="D53" s="30"/>
      <c r="E53" s="25">
        <f t="shared" si="1"/>
        <v>1</v>
      </c>
    </row>
    <row r="54" spans="1:5">
      <c r="A54" s="28">
        <f t="shared" si="0"/>
        <v>44</v>
      </c>
      <c r="B54" s="29" t="s">
        <v>1755</v>
      </c>
      <c r="C54" s="30"/>
      <c r="D54" s="30"/>
      <c r="E54" s="25">
        <f t="shared" si="1"/>
        <v>1</v>
      </c>
    </row>
    <row r="55" spans="1:5">
      <c r="A55" s="28">
        <f t="shared" si="0"/>
        <v>45</v>
      </c>
      <c r="B55" s="29" t="s">
        <v>1756</v>
      </c>
      <c r="C55" s="30"/>
      <c r="D55" s="30"/>
      <c r="E55" s="25">
        <f t="shared" si="1"/>
        <v>1</v>
      </c>
    </row>
    <row r="56" spans="1:5">
      <c r="A56" s="28">
        <f t="shared" si="0"/>
        <v>46</v>
      </c>
      <c r="B56" s="29" t="s">
        <v>2338</v>
      </c>
      <c r="C56" s="30"/>
      <c r="D56" s="30"/>
      <c r="E56" s="25">
        <f t="shared" si="1"/>
        <v>1</v>
      </c>
    </row>
    <row r="57" spans="1:5">
      <c r="A57" s="28">
        <f t="shared" si="0"/>
        <v>47</v>
      </c>
      <c r="B57" s="29" t="s">
        <v>1757</v>
      </c>
      <c r="C57" s="30"/>
      <c r="D57" s="30"/>
      <c r="E57" s="25">
        <f t="shared" si="1"/>
        <v>1</v>
      </c>
    </row>
    <row r="58" spans="1:5">
      <c r="A58" s="28">
        <f t="shared" si="0"/>
        <v>48</v>
      </c>
      <c r="B58" s="29" t="s">
        <v>1758</v>
      </c>
      <c r="C58" s="30"/>
      <c r="D58" s="30"/>
      <c r="E58" s="25">
        <f t="shared" si="1"/>
        <v>1</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38" priority="3">
      <formula>LEN(TRIM(C3))=0</formula>
    </cfRule>
  </conditionalFormatting>
  <conditionalFormatting sqref="C11:C210">
    <cfRule type="expression" dxfId="37" priority="2">
      <formula>IF(B11&lt;&gt;"",IF(C11="",TRUE,FALSE))</formula>
    </cfRule>
  </conditionalFormatting>
  <conditionalFormatting sqref="D11:D210">
    <cfRule type="expression" dxfId="36"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81" t="s">
        <v>2292</v>
      </c>
      <c r="C1" s="193" t="str">
        <f ca="1">RIGHT(CELL("filename",C1),LEN(CELL("filename",C1))-FIND("]",CELL("filename",C1)))</f>
        <v>徳島</v>
      </c>
      <c r="D1" s="194"/>
      <c r="F1" s="82" t="s">
        <v>1</v>
      </c>
      <c r="G1" s="83">
        <f>SUM(C$11:C$410)</f>
        <v>0</v>
      </c>
      <c r="H1" s="84" t="s">
        <v>2</v>
      </c>
    </row>
    <row r="2" spans="1:8" ht="15" customHeight="1">
      <c r="B2" s="26"/>
      <c r="F2" s="82" t="s">
        <v>3</v>
      </c>
      <c r="G2" s="83">
        <f>SUM(D$11:D$410)</f>
        <v>0</v>
      </c>
      <c r="H2" s="84" t="s">
        <v>2</v>
      </c>
    </row>
    <row r="3" spans="1:8" ht="15" customHeight="1">
      <c r="B3" s="81" t="s">
        <v>4</v>
      </c>
      <c r="C3" s="173"/>
      <c r="D3" s="173"/>
      <c r="F3" s="82" t="s">
        <v>5</v>
      </c>
      <c r="G3" s="83">
        <f>SUM($G$1:$G$2)</f>
        <v>0</v>
      </c>
      <c r="H3" s="84" t="s">
        <v>2</v>
      </c>
    </row>
    <row r="4" spans="1:8" ht="13.5" customHeight="1">
      <c r="B4" s="26"/>
    </row>
    <row r="5" spans="1:8">
      <c r="B5" s="81" t="s">
        <v>6</v>
      </c>
      <c r="C5" s="195">
        <f>COUNTIF($C$11:$C$410,"&gt;0")</f>
        <v>0</v>
      </c>
      <c r="D5" s="195"/>
      <c r="F5" s="81" t="s">
        <v>7</v>
      </c>
      <c r="G5" s="85">
        <f>COUNT(C$11:C$410)</f>
        <v>0</v>
      </c>
      <c r="H5" s="84" t="s">
        <v>8</v>
      </c>
    </row>
    <row r="6" spans="1:8">
      <c r="B6" s="81" t="s">
        <v>9</v>
      </c>
      <c r="C6" s="195">
        <f>COUNTIF($D$11:$D$410,"&gt;0")</f>
        <v>0</v>
      </c>
      <c r="D6" s="195"/>
      <c r="F6" s="81" t="s">
        <v>10</v>
      </c>
      <c r="G6" s="85">
        <f>COUNT(D$11:D$410)</f>
        <v>0</v>
      </c>
      <c r="H6" s="84" t="s">
        <v>8</v>
      </c>
    </row>
    <row r="7" spans="1:8">
      <c r="B7" s="81" t="s">
        <v>11</v>
      </c>
      <c r="C7" s="195">
        <f>COUNTA($B$11:$B$410)-SUM($E$11:$E$410)</f>
        <v>0</v>
      </c>
      <c r="D7" s="195"/>
      <c r="F7" s="81" t="s">
        <v>12</v>
      </c>
      <c r="G7" s="85">
        <f>COUNTA(B$11:B$410)</f>
        <v>22</v>
      </c>
      <c r="H7" s="84"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1760</v>
      </c>
      <c r="C11" s="30"/>
      <c r="D11" s="30"/>
      <c r="E11" s="25">
        <f>IF(B11="",0,IF(COUNTBLANK(C11:D11)=2,1,0))</f>
        <v>1</v>
      </c>
    </row>
    <row r="12" spans="1:8">
      <c r="A12" s="28">
        <f t="shared" ref="A12:A75" si="0">ROW(A12)-10</f>
        <v>2</v>
      </c>
      <c r="B12" s="29" t="s">
        <v>1761</v>
      </c>
      <c r="C12" s="30"/>
      <c r="D12" s="30"/>
      <c r="E12" s="25">
        <f t="shared" ref="E12:E75" si="1">IF(B12="",0,IF(COUNTBLANK(C12:D12)=2,1,0))</f>
        <v>1</v>
      </c>
    </row>
    <row r="13" spans="1:8">
      <c r="A13" s="28">
        <f t="shared" si="0"/>
        <v>3</v>
      </c>
      <c r="B13" s="29" t="s">
        <v>1762</v>
      </c>
      <c r="C13" s="30"/>
      <c r="D13" s="30"/>
      <c r="E13" s="25">
        <f t="shared" si="1"/>
        <v>1</v>
      </c>
    </row>
    <row r="14" spans="1:8">
      <c r="A14" s="28">
        <f t="shared" si="0"/>
        <v>4</v>
      </c>
      <c r="B14" s="29" t="s">
        <v>1763</v>
      </c>
      <c r="C14" s="30"/>
      <c r="D14" s="30"/>
      <c r="E14" s="25">
        <f t="shared" si="1"/>
        <v>1</v>
      </c>
    </row>
    <row r="15" spans="1:8">
      <c r="A15" s="28">
        <f t="shared" si="0"/>
        <v>5</v>
      </c>
      <c r="B15" s="29" t="s">
        <v>1764</v>
      </c>
      <c r="C15" s="30"/>
      <c r="D15" s="30"/>
      <c r="E15" s="25">
        <f t="shared" si="1"/>
        <v>1</v>
      </c>
    </row>
    <row r="16" spans="1:8">
      <c r="A16" s="28">
        <f t="shared" si="0"/>
        <v>6</v>
      </c>
      <c r="B16" s="29" t="s">
        <v>1765</v>
      </c>
      <c r="C16" s="30"/>
      <c r="D16" s="30"/>
      <c r="E16" s="25">
        <f t="shared" si="1"/>
        <v>1</v>
      </c>
    </row>
    <row r="17" spans="1:5">
      <c r="A17" s="28">
        <f t="shared" si="0"/>
        <v>7</v>
      </c>
      <c r="B17" s="29" t="s">
        <v>1766</v>
      </c>
      <c r="C17" s="30"/>
      <c r="D17" s="30"/>
      <c r="E17" s="25">
        <f t="shared" si="1"/>
        <v>1</v>
      </c>
    </row>
    <row r="18" spans="1:5">
      <c r="A18" s="28">
        <f t="shared" si="0"/>
        <v>8</v>
      </c>
      <c r="B18" s="29" t="s">
        <v>1767</v>
      </c>
      <c r="C18" s="30"/>
      <c r="D18" s="30"/>
      <c r="E18" s="25">
        <f t="shared" si="1"/>
        <v>1</v>
      </c>
    </row>
    <row r="19" spans="1:5">
      <c r="A19" s="28">
        <f t="shared" si="0"/>
        <v>9</v>
      </c>
      <c r="B19" s="29" t="s">
        <v>1768</v>
      </c>
      <c r="C19" s="30"/>
      <c r="D19" s="30"/>
      <c r="E19" s="25">
        <f t="shared" si="1"/>
        <v>1</v>
      </c>
    </row>
    <row r="20" spans="1:5">
      <c r="A20" s="28">
        <f t="shared" si="0"/>
        <v>10</v>
      </c>
      <c r="B20" s="29" t="s">
        <v>2322</v>
      </c>
      <c r="C20" s="30"/>
      <c r="D20" s="30"/>
      <c r="E20" s="25">
        <f t="shared" si="1"/>
        <v>1</v>
      </c>
    </row>
    <row r="21" spans="1:5">
      <c r="A21" s="28">
        <f t="shared" si="0"/>
        <v>11</v>
      </c>
      <c r="B21" s="29" t="s">
        <v>1769</v>
      </c>
      <c r="C21" s="30"/>
      <c r="D21" s="30"/>
      <c r="E21" s="25">
        <f t="shared" si="1"/>
        <v>1</v>
      </c>
    </row>
    <row r="22" spans="1:5">
      <c r="A22" s="28">
        <f t="shared" si="0"/>
        <v>12</v>
      </c>
      <c r="B22" s="29" t="s">
        <v>1770</v>
      </c>
      <c r="C22" s="30"/>
      <c r="D22" s="30"/>
      <c r="E22" s="25">
        <f t="shared" si="1"/>
        <v>1</v>
      </c>
    </row>
    <row r="23" spans="1:5">
      <c r="A23" s="28">
        <f t="shared" si="0"/>
        <v>13</v>
      </c>
      <c r="B23" s="29" t="s">
        <v>1771</v>
      </c>
      <c r="C23" s="30"/>
      <c r="D23" s="30"/>
      <c r="E23" s="25">
        <f t="shared" si="1"/>
        <v>1</v>
      </c>
    </row>
    <row r="24" spans="1:5">
      <c r="A24" s="28">
        <f t="shared" si="0"/>
        <v>14</v>
      </c>
      <c r="B24" s="29" t="s">
        <v>1772</v>
      </c>
      <c r="C24" s="30"/>
      <c r="D24" s="30"/>
      <c r="E24" s="25">
        <f t="shared" si="1"/>
        <v>1</v>
      </c>
    </row>
    <row r="25" spans="1:5">
      <c r="A25" s="28">
        <f t="shared" si="0"/>
        <v>15</v>
      </c>
      <c r="B25" s="29" t="s">
        <v>1773</v>
      </c>
      <c r="C25" s="30"/>
      <c r="D25" s="30"/>
      <c r="E25" s="25">
        <f t="shared" si="1"/>
        <v>1</v>
      </c>
    </row>
    <row r="26" spans="1:5">
      <c r="A26" s="28">
        <f t="shared" si="0"/>
        <v>16</v>
      </c>
      <c r="B26" s="29" t="s">
        <v>1774</v>
      </c>
      <c r="C26" s="30"/>
      <c r="D26" s="30"/>
      <c r="E26" s="25">
        <f t="shared" si="1"/>
        <v>1</v>
      </c>
    </row>
    <row r="27" spans="1:5">
      <c r="A27" s="28">
        <f t="shared" si="0"/>
        <v>17</v>
      </c>
      <c r="B27" s="29" t="s">
        <v>1775</v>
      </c>
      <c r="C27" s="30"/>
      <c r="D27" s="30"/>
      <c r="E27" s="25">
        <f t="shared" si="1"/>
        <v>1</v>
      </c>
    </row>
    <row r="28" spans="1:5">
      <c r="A28" s="28">
        <f t="shared" si="0"/>
        <v>18</v>
      </c>
      <c r="B28" s="29" t="s">
        <v>973</v>
      </c>
      <c r="C28" s="30"/>
      <c r="D28" s="30"/>
      <c r="E28" s="25">
        <f t="shared" si="1"/>
        <v>1</v>
      </c>
    </row>
    <row r="29" spans="1:5">
      <c r="A29" s="28">
        <f t="shared" si="0"/>
        <v>19</v>
      </c>
      <c r="B29" s="29" t="s">
        <v>1776</v>
      </c>
      <c r="C29" s="30"/>
      <c r="D29" s="30"/>
      <c r="E29" s="25">
        <f t="shared" si="1"/>
        <v>1</v>
      </c>
    </row>
    <row r="30" spans="1:5">
      <c r="A30" s="28">
        <f t="shared" si="0"/>
        <v>20</v>
      </c>
      <c r="B30" s="29" t="s">
        <v>1777</v>
      </c>
      <c r="C30" s="30"/>
      <c r="D30" s="30"/>
      <c r="E30" s="25">
        <f t="shared" si="1"/>
        <v>1</v>
      </c>
    </row>
    <row r="31" spans="1:5">
      <c r="A31" s="28">
        <f t="shared" si="0"/>
        <v>21</v>
      </c>
      <c r="B31" s="29" t="s">
        <v>1778</v>
      </c>
      <c r="C31" s="30"/>
      <c r="D31" s="30"/>
      <c r="E31" s="25">
        <f t="shared" si="1"/>
        <v>1</v>
      </c>
    </row>
    <row r="32" spans="1:5">
      <c r="A32" s="28">
        <f t="shared" si="0"/>
        <v>22</v>
      </c>
      <c r="B32" s="29" t="s">
        <v>1779</v>
      </c>
      <c r="C32" s="30"/>
      <c r="D32" s="30"/>
      <c r="E32" s="25">
        <f t="shared" si="1"/>
        <v>1</v>
      </c>
    </row>
    <row r="33" spans="1:5">
      <c r="A33" s="28">
        <f t="shared" si="0"/>
        <v>23</v>
      </c>
      <c r="B33" s="29"/>
      <c r="C33" s="30"/>
      <c r="D33" s="30"/>
      <c r="E33" s="25">
        <f t="shared" si="1"/>
        <v>0</v>
      </c>
    </row>
    <row r="34" spans="1:5">
      <c r="A34" s="28">
        <f t="shared" si="0"/>
        <v>24</v>
      </c>
      <c r="B34" s="29"/>
      <c r="C34" s="30"/>
      <c r="D34" s="30"/>
      <c r="E34" s="25">
        <f t="shared" si="1"/>
        <v>0</v>
      </c>
    </row>
    <row r="35" spans="1:5">
      <c r="A35" s="28">
        <f t="shared" si="0"/>
        <v>25</v>
      </c>
      <c r="B35" s="29"/>
      <c r="C35" s="30"/>
      <c r="D35" s="30"/>
      <c r="E35" s="25">
        <f t="shared" si="1"/>
        <v>0</v>
      </c>
    </row>
    <row r="36" spans="1:5">
      <c r="A36" s="28">
        <f t="shared" si="0"/>
        <v>26</v>
      </c>
      <c r="B36" s="29"/>
      <c r="C36" s="30"/>
      <c r="D36" s="30"/>
      <c r="E36" s="25">
        <f t="shared" si="1"/>
        <v>0</v>
      </c>
    </row>
    <row r="37" spans="1:5">
      <c r="A37" s="28">
        <f t="shared" si="0"/>
        <v>27</v>
      </c>
      <c r="B37" s="29"/>
      <c r="C37" s="30"/>
      <c r="D37" s="30"/>
      <c r="E37" s="25">
        <f t="shared" si="1"/>
        <v>0</v>
      </c>
    </row>
    <row r="38" spans="1:5">
      <c r="A38" s="28">
        <f t="shared" si="0"/>
        <v>28</v>
      </c>
      <c r="B38" s="29"/>
      <c r="C38" s="30"/>
      <c r="D38" s="30"/>
      <c r="E38" s="25">
        <f t="shared" si="1"/>
        <v>0</v>
      </c>
    </row>
    <row r="39" spans="1:5">
      <c r="A39" s="28">
        <f t="shared" si="0"/>
        <v>29</v>
      </c>
      <c r="B39" s="29"/>
      <c r="C39" s="30"/>
      <c r="D39" s="30"/>
      <c r="E39" s="25">
        <f t="shared" si="1"/>
        <v>0</v>
      </c>
    </row>
    <row r="40" spans="1:5">
      <c r="A40" s="28">
        <f t="shared" si="0"/>
        <v>30</v>
      </c>
      <c r="B40" s="29"/>
      <c r="C40" s="30"/>
      <c r="D40" s="30"/>
      <c r="E40" s="25">
        <f t="shared" si="1"/>
        <v>0</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35" priority="3">
      <formula>LEN(TRIM(C3))=0</formula>
    </cfRule>
  </conditionalFormatting>
  <conditionalFormatting sqref="C11:C210">
    <cfRule type="expression" dxfId="34" priority="2">
      <formula>IF(B11&lt;&gt;"",IF(C11="",TRUE,FALSE))</formula>
    </cfRule>
  </conditionalFormatting>
  <conditionalFormatting sqref="D11:D210">
    <cfRule type="expression" dxfId="33"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81" t="s">
        <v>2292</v>
      </c>
      <c r="C1" s="193" t="str">
        <f ca="1">RIGHT(CELL("filename",C1),LEN(CELL("filename",C1))-FIND("]",CELL("filename",C1)))</f>
        <v>愛媛</v>
      </c>
      <c r="D1" s="194"/>
      <c r="F1" s="82" t="s">
        <v>1</v>
      </c>
      <c r="G1" s="83">
        <f>SUM(C$11:C$410)</f>
        <v>0</v>
      </c>
      <c r="H1" s="84" t="s">
        <v>2</v>
      </c>
    </row>
    <row r="2" spans="1:8" ht="15" customHeight="1">
      <c r="B2" s="26"/>
      <c r="F2" s="82" t="s">
        <v>3</v>
      </c>
      <c r="G2" s="83">
        <f>SUM(D$11:D$410)</f>
        <v>0</v>
      </c>
      <c r="H2" s="84" t="s">
        <v>2</v>
      </c>
    </row>
    <row r="3" spans="1:8" ht="15" customHeight="1">
      <c r="B3" s="81" t="s">
        <v>4</v>
      </c>
      <c r="C3" s="173"/>
      <c r="D3" s="173"/>
      <c r="F3" s="82" t="s">
        <v>5</v>
      </c>
      <c r="G3" s="83">
        <f>SUM($G$1:$G$2)</f>
        <v>0</v>
      </c>
      <c r="H3" s="84" t="s">
        <v>2</v>
      </c>
    </row>
    <row r="4" spans="1:8" ht="13.5" customHeight="1">
      <c r="B4" s="26"/>
    </row>
    <row r="5" spans="1:8">
      <c r="B5" s="81" t="s">
        <v>6</v>
      </c>
      <c r="C5" s="195">
        <f>COUNTIF($C$11:$C$410,"&gt;0")</f>
        <v>0</v>
      </c>
      <c r="D5" s="195"/>
      <c r="F5" s="81" t="s">
        <v>7</v>
      </c>
      <c r="G5" s="85">
        <f>COUNT(C$11:C$410)</f>
        <v>0</v>
      </c>
      <c r="H5" s="84" t="s">
        <v>8</v>
      </c>
    </row>
    <row r="6" spans="1:8">
      <c r="B6" s="81" t="s">
        <v>9</v>
      </c>
      <c r="C6" s="195">
        <f>COUNTIF($D$11:$D$410,"&gt;0")</f>
        <v>0</v>
      </c>
      <c r="D6" s="195"/>
      <c r="F6" s="81" t="s">
        <v>10</v>
      </c>
      <c r="G6" s="85">
        <f>COUNT(D$11:D$410)</f>
        <v>0</v>
      </c>
      <c r="H6" s="84" t="s">
        <v>8</v>
      </c>
    </row>
    <row r="7" spans="1:8">
      <c r="B7" s="81" t="s">
        <v>11</v>
      </c>
      <c r="C7" s="195">
        <f>COUNTA($B$11:$B$410)-SUM($E$11:$E$410)</f>
        <v>0</v>
      </c>
      <c r="D7" s="195"/>
      <c r="F7" s="81" t="s">
        <v>12</v>
      </c>
      <c r="G7" s="85">
        <f>COUNTA(B$11:B$410)</f>
        <v>49</v>
      </c>
      <c r="H7" s="84"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1780</v>
      </c>
      <c r="C11" s="30"/>
      <c r="D11" s="30"/>
      <c r="E11" s="25">
        <f>IF(B11="",0,IF(COUNTBLANK(C11:D11)=2,1,0))</f>
        <v>1</v>
      </c>
    </row>
    <row r="12" spans="1:8">
      <c r="A12" s="28">
        <f t="shared" ref="A12:A75" si="0">ROW(A12)-10</f>
        <v>2</v>
      </c>
      <c r="B12" s="29" t="s">
        <v>1781</v>
      </c>
      <c r="C12" s="30"/>
      <c r="D12" s="30"/>
      <c r="E12" s="25">
        <f t="shared" ref="E12:E75" si="1">IF(B12="",0,IF(COUNTBLANK(C12:D12)=2,1,0))</f>
        <v>1</v>
      </c>
    </row>
    <row r="13" spans="1:8">
      <c r="A13" s="28">
        <f t="shared" si="0"/>
        <v>3</v>
      </c>
      <c r="B13" s="29" t="s">
        <v>1782</v>
      </c>
      <c r="C13" s="30"/>
      <c r="D13" s="30"/>
      <c r="E13" s="25">
        <f t="shared" si="1"/>
        <v>1</v>
      </c>
    </row>
    <row r="14" spans="1:8">
      <c r="A14" s="28">
        <f t="shared" si="0"/>
        <v>4</v>
      </c>
      <c r="B14" s="29" t="s">
        <v>1783</v>
      </c>
      <c r="C14" s="30"/>
      <c r="D14" s="30"/>
      <c r="E14" s="25">
        <f t="shared" si="1"/>
        <v>1</v>
      </c>
    </row>
    <row r="15" spans="1:8">
      <c r="A15" s="28">
        <f t="shared" si="0"/>
        <v>5</v>
      </c>
      <c r="B15" s="29" t="s">
        <v>1784</v>
      </c>
      <c r="C15" s="30"/>
      <c r="D15" s="30"/>
      <c r="E15" s="25">
        <f t="shared" si="1"/>
        <v>1</v>
      </c>
    </row>
    <row r="16" spans="1:8">
      <c r="A16" s="28">
        <f t="shared" si="0"/>
        <v>6</v>
      </c>
      <c r="B16" s="29" t="s">
        <v>1785</v>
      </c>
      <c r="C16" s="30"/>
      <c r="D16" s="30"/>
      <c r="E16" s="25">
        <f t="shared" si="1"/>
        <v>1</v>
      </c>
    </row>
    <row r="17" spans="1:5">
      <c r="A17" s="28">
        <f t="shared" si="0"/>
        <v>7</v>
      </c>
      <c r="B17" s="29" t="s">
        <v>1786</v>
      </c>
      <c r="C17" s="30"/>
      <c r="D17" s="30"/>
      <c r="E17" s="25">
        <f t="shared" si="1"/>
        <v>1</v>
      </c>
    </row>
    <row r="18" spans="1:5">
      <c r="A18" s="28">
        <f t="shared" si="0"/>
        <v>8</v>
      </c>
      <c r="B18" s="29" t="s">
        <v>997</v>
      </c>
      <c r="C18" s="30"/>
      <c r="D18" s="30"/>
      <c r="E18" s="25">
        <f t="shared" si="1"/>
        <v>1</v>
      </c>
    </row>
    <row r="19" spans="1:5">
      <c r="A19" s="28">
        <f t="shared" si="0"/>
        <v>9</v>
      </c>
      <c r="B19" s="29" t="s">
        <v>1787</v>
      </c>
      <c r="C19" s="30"/>
      <c r="D19" s="30"/>
      <c r="E19" s="25">
        <f t="shared" si="1"/>
        <v>1</v>
      </c>
    </row>
    <row r="20" spans="1:5">
      <c r="A20" s="28">
        <f t="shared" si="0"/>
        <v>10</v>
      </c>
      <c r="B20" s="29" t="s">
        <v>2306</v>
      </c>
      <c r="C20" s="30"/>
      <c r="D20" s="30"/>
      <c r="E20" s="25">
        <f t="shared" si="1"/>
        <v>1</v>
      </c>
    </row>
    <row r="21" spans="1:5">
      <c r="A21" s="28">
        <f t="shared" si="0"/>
        <v>11</v>
      </c>
      <c r="B21" s="29" t="s">
        <v>1788</v>
      </c>
      <c r="C21" s="30"/>
      <c r="D21" s="30"/>
      <c r="E21" s="25">
        <f t="shared" si="1"/>
        <v>1</v>
      </c>
    </row>
    <row r="22" spans="1:5">
      <c r="A22" s="28">
        <f t="shared" si="0"/>
        <v>12</v>
      </c>
      <c r="B22" s="29" t="s">
        <v>1789</v>
      </c>
      <c r="C22" s="30"/>
      <c r="D22" s="30"/>
      <c r="E22" s="25">
        <f t="shared" si="1"/>
        <v>1</v>
      </c>
    </row>
    <row r="23" spans="1:5">
      <c r="A23" s="28">
        <f t="shared" si="0"/>
        <v>13</v>
      </c>
      <c r="B23" s="29" t="s">
        <v>2307</v>
      </c>
      <c r="C23" s="30"/>
      <c r="D23" s="30"/>
      <c r="E23" s="25">
        <f t="shared" si="1"/>
        <v>1</v>
      </c>
    </row>
    <row r="24" spans="1:5">
      <c r="A24" s="28">
        <f t="shared" si="0"/>
        <v>14</v>
      </c>
      <c r="B24" s="29" t="s">
        <v>2308</v>
      </c>
      <c r="C24" s="30"/>
      <c r="D24" s="30"/>
      <c r="E24" s="25">
        <f t="shared" si="1"/>
        <v>1</v>
      </c>
    </row>
    <row r="25" spans="1:5">
      <c r="A25" s="28">
        <f t="shared" si="0"/>
        <v>15</v>
      </c>
      <c r="B25" s="29" t="s">
        <v>1790</v>
      </c>
      <c r="C25" s="30"/>
      <c r="D25" s="30"/>
      <c r="E25" s="25">
        <f t="shared" si="1"/>
        <v>1</v>
      </c>
    </row>
    <row r="26" spans="1:5">
      <c r="A26" s="28">
        <f t="shared" si="0"/>
        <v>16</v>
      </c>
      <c r="B26" s="29" t="s">
        <v>1791</v>
      </c>
      <c r="C26" s="30"/>
      <c r="D26" s="30"/>
      <c r="E26" s="25">
        <f t="shared" si="1"/>
        <v>1</v>
      </c>
    </row>
    <row r="27" spans="1:5">
      <c r="A27" s="28">
        <f t="shared" si="0"/>
        <v>17</v>
      </c>
      <c r="B27" s="29" t="s">
        <v>2309</v>
      </c>
      <c r="C27" s="30"/>
      <c r="D27" s="30"/>
      <c r="E27" s="25">
        <f t="shared" si="1"/>
        <v>1</v>
      </c>
    </row>
    <row r="28" spans="1:5">
      <c r="A28" s="28">
        <f t="shared" si="0"/>
        <v>18</v>
      </c>
      <c r="B28" s="29" t="s">
        <v>2310</v>
      </c>
      <c r="C28" s="30"/>
      <c r="D28" s="30"/>
      <c r="E28" s="25">
        <f t="shared" si="1"/>
        <v>1</v>
      </c>
    </row>
    <row r="29" spans="1:5">
      <c r="A29" s="28">
        <f t="shared" si="0"/>
        <v>19</v>
      </c>
      <c r="B29" s="29" t="s">
        <v>2311</v>
      </c>
      <c r="C29" s="30"/>
      <c r="D29" s="30"/>
      <c r="E29" s="25">
        <f t="shared" si="1"/>
        <v>1</v>
      </c>
    </row>
    <row r="30" spans="1:5">
      <c r="A30" s="28">
        <f t="shared" si="0"/>
        <v>20</v>
      </c>
      <c r="B30" s="29" t="s">
        <v>2312</v>
      </c>
      <c r="C30" s="30"/>
      <c r="D30" s="30"/>
      <c r="E30" s="25">
        <f t="shared" si="1"/>
        <v>1</v>
      </c>
    </row>
    <row r="31" spans="1:5">
      <c r="A31" s="28">
        <f t="shared" si="0"/>
        <v>21</v>
      </c>
      <c r="B31" s="29" t="s">
        <v>1792</v>
      </c>
      <c r="C31" s="30"/>
      <c r="D31" s="30"/>
      <c r="E31" s="25">
        <f t="shared" si="1"/>
        <v>1</v>
      </c>
    </row>
    <row r="32" spans="1:5">
      <c r="A32" s="28">
        <f t="shared" si="0"/>
        <v>22</v>
      </c>
      <c r="B32" s="29" t="s">
        <v>1793</v>
      </c>
      <c r="C32" s="30"/>
      <c r="D32" s="30"/>
      <c r="E32" s="25">
        <f t="shared" si="1"/>
        <v>1</v>
      </c>
    </row>
    <row r="33" spans="1:5">
      <c r="A33" s="28">
        <f t="shared" si="0"/>
        <v>23</v>
      </c>
      <c r="B33" s="29" t="s">
        <v>1794</v>
      </c>
      <c r="C33" s="30"/>
      <c r="D33" s="30"/>
      <c r="E33" s="25">
        <f t="shared" si="1"/>
        <v>1</v>
      </c>
    </row>
    <row r="34" spans="1:5">
      <c r="A34" s="28">
        <f t="shared" si="0"/>
        <v>24</v>
      </c>
      <c r="B34" s="29" t="s">
        <v>1795</v>
      </c>
      <c r="C34" s="30"/>
      <c r="D34" s="30"/>
      <c r="E34" s="25">
        <f t="shared" si="1"/>
        <v>1</v>
      </c>
    </row>
    <row r="35" spans="1:5">
      <c r="A35" s="28">
        <f t="shared" si="0"/>
        <v>25</v>
      </c>
      <c r="B35" s="29" t="s">
        <v>1796</v>
      </c>
      <c r="C35" s="30"/>
      <c r="D35" s="30"/>
      <c r="E35" s="25">
        <f t="shared" si="1"/>
        <v>1</v>
      </c>
    </row>
    <row r="36" spans="1:5">
      <c r="A36" s="28">
        <f t="shared" si="0"/>
        <v>26</v>
      </c>
      <c r="B36" s="29" t="s">
        <v>1797</v>
      </c>
      <c r="C36" s="30"/>
      <c r="D36" s="30"/>
      <c r="E36" s="25">
        <f t="shared" si="1"/>
        <v>1</v>
      </c>
    </row>
    <row r="37" spans="1:5">
      <c r="A37" s="28">
        <f t="shared" si="0"/>
        <v>27</v>
      </c>
      <c r="B37" s="29" t="s">
        <v>2313</v>
      </c>
      <c r="C37" s="30"/>
      <c r="D37" s="30"/>
      <c r="E37" s="25">
        <f t="shared" si="1"/>
        <v>1</v>
      </c>
    </row>
    <row r="38" spans="1:5">
      <c r="A38" s="28">
        <f t="shared" si="0"/>
        <v>28</v>
      </c>
      <c r="B38" s="29" t="s">
        <v>1798</v>
      </c>
      <c r="C38" s="30"/>
      <c r="D38" s="30"/>
      <c r="E38" s="25">
        <f t="shared" si="1"/>
        <v>1</v>
      </c>
    </row>
    <row r="39" spans="1:5">
      <c r="A39" s="28">
        <f t="shared" si="0"/>
        <v>29</v>
      </c>
      <c r="B39" s="29" t="s">
        <v>2314</v>
      </c>
      <c r="C39" s="30"/>
      <c r="D39" s="30"/>
      <c r="E39" s="25">
        <f t="shared" si="1"/>
        <v>1</v>
      </c>
    </row>
    <row r="40" spans="1:5">
      <c r="A40" s="28">
        <f t="shared" si="0"/>
        <v>30</v>
      </c>
      <c r="B40" s="29" t="s">
        <v>2315</v>
      </c>
      <c r="C40" s="30"/>
      <c r="D40" s="30"/>
      <c r="E40" s="25">
        <f t="shared" si="1"/>
        <v>1</v>
      </c>
    </row>
    <row r="41" spans="1:5">
      <c r="A41" s="28">
        <f t="shared" si="0"/>
        <v>31</v>
      </c>
      <c r="B41" s="29" t="s">
        <v>1799</v>
      </c>
      <c r="C41" s="30"/>
      <c r="D41" s="30"/>
      <c r="E41" s="25">
        <f t="shared" si="1"/>
        <v>1</v>
      </c>
    </row>
    <row r="42" spans="1:5">
      <c r="A42" s="28">
        <f t="shared" si="0"/>
        <v>32</v>
      </c>
      <c r="B42" s="29" t="s">
        <v>2316</v>
      </c>
      <c r="C42" s="30"/>
      <c r="D42" s="30"/>
      <c r="E42" s="25">
        <f t="shared" si="1"/>
        <v>1</v>
      </c>
    </row>
    <row r="43" spans="1:5">
      <c r="A43" s="28">
        <f t="shared" si="0"/>
        <v>33</v>
      </c>
      <c r="B43" s="29" t="s">
        <v>1800</v>
      </c>
      <c r="C43" s="30"/>
      <c r="D43" s="30"/>
      <c r="E43" s="25">
        <f t="shared" si="1"/>
        <v>1</v>
      </c>
    </row>
    <row r="44" spans="1:5">
      <c r="A44" s="28">
        <f t="shared" si="0"/>
        <v>34</v>
      </c>
      <c r="B44" s="29" t="s">
        <v>1801</v>
      </c>
      <c r="C44" s="30"/>
      <c r="D44" s="30"/>
      <c r="E44" s="25">
        <f t="shared" si="1"/>
        <v>1</v>
      </c>
    </row>
    <row r="45" spans="1:5">
      <c r="A45" s="28">
        <f t="shared" si="0"/>
        <v>35</v>
      </c>
      <c r="B45" s="29" t="s">
        <v>1802</v>
      </c>
      <c r="C45" s="30"/>
      <c r="D45" s="30"/>
      <c r="E45" s="25">
        <f t="shared" si="1"/>
        <v>1</v>
      </c>
    </row>
    <row r="46" spans="1:5">
      <c r="A46" s="28">
        <f t="shared" si="0"/>
        <v>36</v>
      </c>
      <c r="B46" s="29" t="s">
        <v>1803</v>
      </c>
      <c r="C46" s="30"/>
      <c r="D46" s="30"/>
      <c r="E46" s="25">
        <f t="shared" si="1"/>
        <v>1</v>
      </c>
    </row>
    <row r="47" spans="1:5">
      <c r="A47" s="28">
        <f t="shared" si="0"/>
        <v>37</v>
      </c>
      <c r="B47" s="29" t="s">
        <v>2317</v>
      </c>
      <c r="C47" s="30"/>
      <c r="D47" s="30"/>
      <c r="E47" s="25">
        <f t="shared" si="1"/>
        <v>1</v>
      </c>
    </row>
    <row r="48" spans="1:5">
      <c r="A48" s="28">
        <f t="shared" si="0"/>
        <v>38</v>
      </c>
      <c r="B48" s="29" t="s">
        <v>1804</v>
      </c>
      <c r="C48" s="30"/>
      <c r="D48" s="30"/>
      <c r="E48" s="25">
        <f t="shared" si="1"/>
        <v>1</v>
      </c>
    </row>
    <row r="49" spans="1:5">
      <c r="A49" s="28">
        <f t="shared" si="0"/>
        <v>39</v>
      </c>
      <c r="B49" s="29" t="s">
        <v>1805</v>
      </c>
      <c r="C49" s="30"/>
      <c r="D49" s="30"/>
      <c r="E49" s="25">
        <f t="shared" si="1"/>
        <v>1</v>
      </c>
    </row>
    <row r="50" spans="1:5">
      <c r="A50" s="28">
        <f t="shared" si="0"/>
        <v>40</v>
      </c>
      <c r="B50" s="29" t="s">
        <v>1806</v>
      </c>
      <c r="C50" s="30"/>
      <c r="D50" s="30"/>
      <c r="E50" s="25">
        <f t="shared" si="1"/>
        <v>1</v>
      </c>
    </row>
    <row r="51" spans="1:5">
      <c r="A51" s="28">
        <f t="shared" si="0"/>
        <v>41</v>
      </c>
      <c r="B51" s="29" t="s">
        <v>2318</v>
      </c>
      <c r="C51" s="30"/>
      <c r="D51" s="30"/>
      <c r="E51" s="25">
        <f t="shared" si="1"/>
        <v>1</v>
      </c>
    </row>
    <row r="52" spans="1:5">
      <c r="A52" s="28">
        <f t="shared" si="0"/>
        <v>42</v>
      </c>
      <c r="B52" s="29" t="s">
        <v>1807</v>
      </c>
      <c r="C52" s="30"/>
      <c r="D52" s="30"/>
      <c r="E52" s="25">
        <f t="shared" si="1"/>
        <v>1</v>
      </c>
    </row>
    <row r="53" spans="1:5">
      <c r="A53" s="28">
        <f t="shared" si="0"/>
        <v>43</v>
      </c>
      <c r="B53" s="29" t="s">
        <v>2319</v>
      </c>
      <c r="C53" s="30"/>
      <c r="D53" s="30"/>
      <c r="E53" s="25">
        <f t="shared" si="1"/>
        <v>1</v>
      </c>
    </row>
    <row r="54" spans="1:5">
      <c r="A54" s="28">
        <f t="shared" si="0"/>
        <v>44</v>
      </c>
      <c r="B54" s="29" t="s">
        <v>1808</v>
      </c>
      <c r="C54" s="30"/>
      <c r="D54" s="30"/>
      <c r="E54" s="25">
        <f t="shared" si="1"/>
        <v>1</v>
      </c>
    </row>
    <row r="55" spans="1:5">
      <c r="A55" s="28">
        <f t="shared" si="0"/>
        <v>45</v>
      </c>
      <c r="B55" s="29" t="s">
        <v>1809</v>
      </c>
      <c r="C55" s="30"/>
      <c r="D55" s="30"/>
      <c r="E55" s="25">
        <f t="shared" si="1"/>
        <v>1</v>
      </c>
    </row>
    <row r="56" spans="1:5">
      <c r="A56" s="28">
        <f t="shared" si="0"/>
        <v>46</v>
      </c>
      <c r="B56" s="29" t="s">
        <v>2320</v>
      </c>
      <c r="C56" s="30"/>
      <c r="D56" s="30"/>
      <c r="E56" s="25">
        <f t="shared" si="1"/>
        <v>1</v>
      </c>
    </row>
    <row r="57" spans="1:5">
      <c r="A57" s="28">
        <f t="shared" si="0"/>
        <v>47</v>
      </c>
      <c r="B57" s="29" t="s">
        <v>1810</v>
      </c>
      <c r="C57" s="30"/>
      <c r="D57" s="30"/>
      <c r="E57" s="25">
        <f t="shared" si="1"/>
        <v>1</v>
      </c>
    </row>
    <row r="58" spans="1:5">
      <c r="A58" s="28">
        <f t="shared" si="0"/>
        <v>48</v>
      </c>
      <c r="B58" s="29" t="s">
        <v>1811</v>
      </c>
      <c r="C58" s="30"/>
      <c r="D58" s="30"/>
      <c r="E58" s="25">
        <f t="shared" si="1"/>
        <v>1</v>
      </c>
    </row>
    <row r="59" spans="1:5">
      <c r="A59" s="28">
        <f t="shared" si="0"/>
        <v>49</v>
      </c>
      <c r="B59" s="29" t="s">
        <v>2321</v>
      </c>
      <c r="C59" s="30"/>
      <c r="D59" s="30"/>
      <c r="E59" s="25">
        <f t="shared" si="1"/>
        <v>1</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32" priority="3">
      <formula>LEN(TRIM(C3))=0</formula>
    </cfRule>
  </conditionalFormatting>
  <conditionalFormatting sqref="C11:C210">
    <cfRule type="expression" dxfId="31" priority="2">
      <formula>IF(B11&lt;&gt;"",IF(C11="",TRUE,FALSE))</formula>
    </cfRule>
  </conditionalFormatting>
  <conditionalFormatting sqref="D11:D210">
    <cfRule type="expression" dxfId="30"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11" t="s">
        <v>2159</v>
      </c>
      <c r="C1" s="175" t="str">
        <f ca="1">RIGHT(CELL("filename",C1),LEN(CELL("filename",C1))-FIND("]",CELL("filename",C1)))</f>
        <v>青森</v>
      </c>
      <c r="D1" s="176"/>
      <c r="F1" s="112" t="s">
        <v>1</v>
      </c>
      <c r="G1" s="113">
        <f>SUM(C$11:C$410)</f>
        <v>0</v>
      </c>
      <c r="H1" s="114" t="s">
        <v>2</v>
      </c>
    </row>
    <row r="2" spans="1:8" ht="15" customHeight="1">
      <c r="B2" s="26"/>
      <c r="F2" s="112" t="s">
        <v>3</v>
      </c>
      <c r="G2" s="113">
        <f>SUM(D$11:D$410)</f>
        <v>0</v>
      </c>
      <c r="H2" s="114" t="s">
        <v>2</v>
      </c>
    </row>
    <row r="3" spans="1:8" ht="15" customHeight="1">
      <c r="B3" s="111" t="s">
        <v>4</v>
      </c>
      <c r="C3" s="173"/>
      <c r="D3" s="173"/>
      <c r="F3" s="112" t="s">
        <v>5</v>
      </c>
      <c r="G3" s="113">
        <f>SUM($G$1:$G$2)</f>
        <v>0</v>
      </c>
      <c r="H3" s="114" t="s">
        <v>2</v>
      </c>
    </row>
    <row r="4" spans="1:8" ht="13.5" customHeight="1">
      <c r="B4" s="26"/>
    </row>
    <row r="5" spans="1:8">
      <c r="B5" s="111" t="s">
        <v>6</v>
      </c>
      <c r="C5" s="177">
        <f>COUNTIF($C$11:$C$410,"&gt;0")</f>
        <v>0</v>
      </c>
      <c r="D5" s="177"/>
      <c r="F5" s="111" t="s">
        <v>7</v>
      </c>
      <c r="G5" s="115">
        <f>COUNT(C$11:C$410)</f>
        <v>0</v>
      </c>
      <c r="H5" s="114" t="s">
        <v>8</v>
      </c>
    </row>
    <row r="6" spans="1:8">
      <c r="B6" s="111" t="s">
        <v>9</v>
      </c>
      <c r="C6" s="177">
        <f>COUNTIF($D$11:$D$410,"&gt;0")</f>
        <v>0</v>
      </c>
      <c r="D6" s="177"/>
      <c r="F6" s="111" t="s">
        <v>10</v>
      </c>
      <c r="G6" s="115">
        <f>COUNT(D$11:D$410)</f>
        <v>0</v>
      </c>
      <c r="H6" s="114" t="s">
        <v>8</v>
      </c>
    </row>
    <row r="7" spans="1:8">
      <c r="B7" s="111" t="s">
        <v>11</v>
      </c>
      <c r="C7" s="177">
        <f>COUNTA($B$11:$B$410)-SUM($E$11:$E$410)</f>
        <v>0</v>
      </c>
      <c r="D7" s="177"/>
      <c r="F7" s="111" t="s">
        <v>12</v>
      </c>
      <c r="G7" s="115">
        <f>COUNTA(B$11:B$410)</f>
        <v>43</v>
      </c>
      <c r="H7" s="114"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149</v>
      </c>
      <c r="C11" s="30"/>
      <c r="D11" s="30"/>
      <c r="E11" s="25">
        <f>IF(B11="",0,IF(COUNTBLANK(C11:D11)=2,1,0))</f>
        <v>1</v>
      </c>
    </row>
    <row r="12" spans="1:8">
      <c r="A12" s="28">
        <f t="shared" ref="A12:A75" si="0">ROW(A12)-10</f>
        <v>2</v>
      </c>
      <c r="B12" s="29" t="s">
        <v>150</v>
      </c>
      <c r="C12" s="30"/>
      <c r="D12" s="30"/>
      <c r="E12" s="25">
        <f t="shared" ref="E12:E75" si="1">IF(B12="",0,IF(COUNTBLANK(C12:D12)=2,1,0))</f>
        <v>1</v>
      </c>
    </row>
    <row r="13" spans="1:8">
      <c r="A13" s="28">
        <f t="shared" si="0"/>
        <v>3</v>
      </c>
      <c r="B13" s="29" t="s">
        <v>151</v>
      </c>
      <c r="C13" s="30"/>
      <c r="D13" s="30"/>
      <c r="E13" s="25">
        <f t="shared" si="1"/>
        <v>1</v>
      </c>
    </row>
    <row r="14" spans="1:8">
      <c r="A14" s="28">
        <f t="shared" si="0"/>
        <v>4</v>
      </c>
      <c r="B14" s="29" t="s">
        <v>152</v>
      </c>
      <c r="C14" s="30"/>
      <c r="D14" s="30"/>
      <c r="E14" s="25">
        <f t="shared" si="1"/>
        <v>1</v>
      </c>
    </row>
    <row r="15" spans="1:8">
      <c r="A15" s="28">
        <f t="shared" si="0"/>
        <v>5</v>
      </c>
      <c r="B15" s="29" t="s">
        <v>153</v>
      </c>
      <c r="C15" s="30"/>
      <c r="D15" s="30"/>
      <c r="E15" s="25">
        <f t="shared" si="1"/>
        <v>1</v>
      </c>
    </row>
    <row r="16" spans="1:8">
      <c r="A16" s="28">
        <f t="shared" si="0"/>
        <v>6</v>
      </c>
      <c r="B16" s="29" t="s">
        <v>154</v>
      </c>
      <c r="C16" s="30"/>
      <c r="D16" s="30"/>
      <c r="E16" s="25">
        <f t="shared" si="1"/>
        <v>1</v>
      </c>
    </row>
    <row r="17" spans="1:5">
      <c r="A17" s="28">
        <f t="shared" si="0"/>
        <v>7</v>
      </c>
      <c r="B17" s="29" t="s">
        <v>155</v>
      </c>
      <c r="C17" s="30"/>
      <c r="D17" s="30"/>
      <c r="E17" s="25">
        <f t="shared" si="1"/>
        <v>1</v>
      </c>
    </row>
    <row r="18" spans="1:5">
      <c r="A18" s="28">
        <f t="shared" si="0"/>
        <v>8</v>
      </c>
      <c r="B18" s="29" t="s">
        <v>156</v>
      </c>
      <c r="C18" s="30"/>
      <c r="D18" s="30"/>
      <c r="E18" s="25">
        <f t="shared" si="1"/>
        <v>1</v>
      </c>
    </row>
    <row r="19" spans="1:5">
      <c r="A19" s="28">
        <f t="shared" si="0"/>
        <v>9</v>
      </c>
      <c r="B19" s="29" t="s">
        <v>157</v>
      </c>
      <c r="C19" s="30"/>
      <c r="D19" s="30"/>
      <c r="E19" s="25">
        <f t="shared" si="1"/>
        <v>1</v>
      </c>
    </row>
    <row r="20" spans="1:5">
      <c r="A20" s="28">
        <f t="shared" si="0"/>
        <v>10</v>
      </c>
      <c r="B20" s="29" t="s">
        <v>2160</v>
      </c>
      <c r="C20" s="30"/>
      <c r="D20" s="30"/>
      <c r="E20" s="25">
        <f t="shared" si="1"/>
        <v>1</v>
      </c>
    </row>
    <row r="21" spans="1:5">
      <c r="A21" s="28">
        <f t="shared" si="0"/>
        <v>11</v>
      </c>
      <c r="B21" s="29" t="s">
        <v>158</v>
      </c>
      <c r="C21" s="30"/>
      <c r="D21" s="30"/>
      <c r="E21" s="25">
        <f t="shared" si="1"/>
        <v>1</v>
      </c>
    </row>
    <row r="22" spans="1:5">
      <c r="A22" s="28">
        <f t="shared" si="0"/>
        <v>12</v>
      </c>
      <c r="B22" s="29" t="s">
        <v>159</v>
      </c>
      <c r="C22" s="30"/>
      <c r="D22" s="30"/>
      <c r="E22" s="25">
        <f t="shared" si="1"/>
        <v>1</v>
      </c>
    </row>
    <row r="23" spans="1:5">
      <c r="A23" s="28">
        <f t="shared" si="0"/>
        <v>13</v>
      </c>
      <c r="B23" s="29" t="s">
        <v>160</v>
      </c>
      <c r="C23" s="30"/>
      <c r="D23" s="30"/>
      <c r="E23" s="25">
        <f t="shared" si="1"/>
        <v>1</v>
      </c>
    </row>
    <row r="24" spans="1:5">
      <c r="A24" s="28">
        <f t="shared" si="0"/>
        <v>14</v>
      </c>
      <c r="B24" s="29" t="s">
        <v>161</v>
      </c>
      <c r="C24" s="30"/>
      <c r="D24" s="30"/>
      <c r="E24" s="25">
        <f t="shared" si="1"/>
        <v>1</v>
      </c>
    </row>
    <row r="25" spans="1:5">
      <c r="A25" s="28">
        <f t="shared" si="0"/>
        <v>15</v>
      </c>
      <c r="B25" s="29" t="s">
        <v>162</v>
      </c>
      <c r="C25" s="30"/>
      <c r="D25" s="30"/>
      <c r="E25" s="25">
        <f t="shared" si="1"/>
        <v>1</v>
      </c>
    </row>
    <row r="26" spans="1:5">
      <c r="A26" s="28">
        <f t="shared" si="0"/>
        <v>16</v>
      </c>
      <c r="B26" s="29" t="s">
        <v>163</v>
      </c>
      <c r="C26" s="30"/>
      <c r="D26" s="30"/>
      <c r="E26" s="25">
        <f t="shared" si="1"/>
        <v>1</v>
      </c>
    </row>
    <row r="27" spans="1:5">
      <c r="A27" s="28">
        <f t="shared" si="0"/>
        <v>17</v>
      </c>
      <c r="B27" s="29" t="s">
        <v>164</v>
      </c>
      <c r="C27" s="30"/>
      <c r="D27" s="30"/>
      <c r="E27" s="25">
        <f t="shared" si="1"/>
        <v>1</v>
      </c>
    </row>
    <row r="28" spans="1:5">
      <c r="A28" s="28">
        <f t="shared" si="0"/>
        <v>18</v>
      </c>
      <c r="B28" s="29" t="s">
        <v>165</v>
      </c>
      <c r="C28" s="30"/>
      <c r="D28" s="30"/>
      <c r="E28" s="25">
        <f t="shared" si="1"/>
        <v>1</v>
      </c>
    </row>
    <row r="29" spans="1:5">
      <c r="A29" s="28">
        <f t="shared" si="0"/>
        <v>19</v>
      </c>
      <c r="B29" s="29" t="s">
        <v>166</v>
      </c>
      <c r="C29" s="30"/>
      <c r="D29" s="30"/>
      <c r="E29" s="25">
        <f t="shared" si="1"/>
        <v>1</v>
      </c>
    </row>
    <row r="30" spans="1:5">
      <c r="A30" s="28">
        <f t="shared" si="0"/>
        <v>20</v>
      </c>
      <c r="B30" s="29" t="s">
        <v>167</v>
      </c>
      <c r="C30" s="30"/>
      <c r="D30" s="30"/>
      <c r="E30" s="25">
        <f t="shared" si="1"/>
        <v>1</v>
      </c>
    </row>
    <row r="31" spans="1:5">
      <c r="A31" s="28">
        <f t="shared" si="0"/>
        <v>21</v>
      </c>
      <c r="B31" s="29" t="s">
        <v>168</v>
      </c>
      <c r="C31" s="30"/>
      <c r="D31" s="30"/>
      <c r="E31" s="25">
        <f t="shared" si="1"/>
        <v>1</v>
      </c>
    </row>
    <row r="32" spans="1:5">
      <c r="A32" s="28">
        <f t="shared" si="0"/>
        <v>22</v>
      </c>
      <c r="B32" s="29" t="s">
        <v>169</v>
      </c>
      <c r="C32" s="30"/>
      <c r="D32" s="30"/>
      <c r="E32" s="25">
        <f t="shared" si="1"/>
        <v>1</v>
      </c>
    </row>
    <row r="33" spans="1:5">
      <c r="A33" s="28">
        <f t="shared" si="0"/>
        <v>23</v>
      </c>
      <c r="B33" s="29" t="s">
        <v>170</v>
      </c>
      <c r="C33" s="30"/>
      <c r="D33" s="30"/>
      <c r="E33" s="25">
        <f t="shared" si="1"/>
        <v>1</v>
      </c>
    </row>
    <row r="34" spans="1:5">
      <c r="A34" s="28">
        <f t="shared" si="0"/>
        <v>24</v>
      </c>
      <c r="B34" s="29" t="s">
        <v>171</v>
      </c>
      <c r="C34" s="30"/>
      <c r="D34" s="30"/>
      <c r="E34" s="25">
        <f t="shared" si="1"/>
        <v>1</v>
      </c>
    </row>
    <row r="35" spans="1:5">
      <c r="A35" s="28">
        <f t="shared" si="0"/>
        <v>25</v>
      </c>
      <c r="B35" s="29" t="s">
        <v>172</v>
      </c>
      <c r="C35" s="30"/>
      <c r="D35" s="30"/>
      <c r="E35" s="25">
        <f t="shared" si="1"/>
        <v>1</v>
      </c>
    </row>
    <row r="36" spans="1:5">
      <c r="A36" s="28">
        <f t="shared" si="0"/>
        <v>26</v>
      </c>
      <c r="B36" s="29" t="s">
        <v>173</v>
      </c>
      <c r="C36" s="30"/>
      <c r="D36" s="30"/>
      <c r="E36" s="25">
        <f t="shared" si="1"/>
        <v>1</v>
      </c>
    </row>
    <row r="37" spans="1:5">
      <c r="A37" s="28">
        <f t="shared" si="0"/>
        <v>27</v>
      </c>
      <c r="B37" s="29" t="s">
        <v>174</v>
      </c>
      <c r="C37" s="30"/>
      <c r="D37" s="30"/>
      <c r="E37" s="25">
        <f t="shared" si="1"/>
        <v>1</v>
      </c>
    </row>
    <row r="38" spans="1:5">
      <c r="A38" s="28">
        <f t="shared" si="0"/>
        <v>28</v>
      </c>
      <c r="B38" s="29" t="s">
        <v>175</v>
      </c>
      <c r="C38" s="30"/>
      <c r="D38" s="30"/>
      <c r="E38" s="25">
        <f t="shared" si="1"/>
        <v>1</v>
      </c>
    </row>
    <row r="39" spans="1:5">
      <c r="A39" s="28">
        <f t="shared" si="0"/>
        <v>29</v>
      </c>
      <c r="B39" s="29" t="s">
        <v>176</v>
      </c>
      <c r="C39" s="30"/>
      <c r="D39" s="30"/>
      <c r="E39" s="25">
        <f t="shared" si="1"/>
        <v>1</v>
      </c>
    </row>
    <row r="40" spans="1:5">
      <c r="A40" s="28">
        <f t="shared" si="0"/>
        <v>30</v>
      </c>
      <c r="B40" s="29" t="s">
        <v>177</v>
      </c>
      <c r="C40" s="30"/>
      <c r="D40" s="30"/>
      <c r="E40" s="25">
        <f t="shared" si="1"/>
        <v>1</v>
      </c>
    </row>
    <row r="41" spans="1:5">
      <c r="A41" s="28">
        <f t="shared" si="0"/>
        <v>31</v>
      </c>
      <c r="B41" s="29" t="s">
        <v>178</v>
      </c>
      <c r="C41" s="30"/>
      <c r="D41" s="30"/>
      <c r="E41" s="25">
        <f t="shared" si="1"/>
        <v>1</v>
      </c>
    </row>
    <row r="42" spans="1:5">
      <c r="A42" s="28">
        <f t="shared" si="0"/>
        <v>32</v>
      </c>
      <c r="B42" s="29" t="s">
        <v>179</v>
      </c>
      <c r="C42" s="30"/>
      <c r="D42" s="30"/>
      <c r="E42" s="25">
        <f t="shared" si="1"/>
        <v>1</v>
      </c>
    </row>
    <row r="43" spans="1:5">
      <c r="A43" s="28">
        <f t="shared" si="0"/>
        <v>33</v>
      </c>
      <c r="B43" s="29" t="s">
        <v>180</v>
      </c>
      <c r="C43" s="30"/>
      <c r="D43" s="30"/>
      <c r="E43" s="25">
        <f t="shared" si="1"/>
        <v>1</v>
      </c>
    </row>
    <row r="44" spans="1:5">
      <c r="A44" s="28">
        <f t="shared" si="0"/>
        <v>34</v>
      </c>
      <c r="B44" s="29" t="s">
        <v>181</v>
      </c>
      <c r="C44" s="30"/>
      <c r="D44" s="30"/>
      <c r="E44" s="25">
        <f t="shared" si="1"/>
        <v>1</v>
      </c>
    </row>
    <row r="45" spans="1:5">
      <c r="A45" s="28">
        <f t="shared" si="0"/>
        <v>35</v>
      </c>
      <c r="B45" s="29" t="s">
        <v>182</v>
      </c>
      <c r="C45" s="30"/>
      <c r="D45" s="30"/>
      <c r="E45" s="25">
        <f t="shared" si="1"/>
        <v>1</v>
      </c>
    </row>
    <row r="46" spans="1:5">
      <c r="A46" s="28">
        <f t="shared" si="0"/>
        <v>36</v>
      </c>
      <c r="B46" s="29" t="s">
        <v>183</v>
      </c>
      <c r="C46" s="30"/>
      <c r="D46" s="30"/>
      <c r="E46" s="25">
        <f t="shared" si="1"/>
        <v>1</v>
      </c>
    </row>
    <row r="47" spans="1:5">
      <c r="A47" s="28">
        <f t="shared" si="0"/>
        <v>37</v>
      </c>
      <c r="B47" s="29" t="s">
        <v>2161</v>
      </c>
      <c r="C47" s="30"/>
      <c r="D47" s="30"/>
      <c r="E47" s="25">
        <f t="shared" si="1"/>
        <v>1</v>
      </c>
    </row>
    <row r="48" spans="1:5">
      <c r="A48" s="28">
        <f t="shared" si="0"/>
        <v>38</v>
      </c>
      <c r="B48" s="29" t="s">
        <v>184</v>
      </c>
      <c r="C48" s="30"/>
      <c r="D48" s="30"/>
      <c r="E48" s="25">
        <f t="shared" si="1"/>
        <v>1</v>
      </c>
    </row>
    <row r="49" spans="1:5">
      <c r="A49" s="28">
        <f t="shared" si="0"/>
        <v>39</v>
      </c>
      <c r="B49" s="29" t="s">
        <v>185</v>
      </c>
      <c r="C49" s="30"/>
      <c r="D49" s="30"/>
      <c r="E49" s="25">
        <f t="shared" si="1"/>
        <v>1</v>
      </c>
    </row>
    <row r="50" spans="1:5">
      <c r="A50" s="28">
        <f t="shared" si="0"/>
        <v>40</v>
      </c>
      <c r="B50" s="29" t="s">
        <v>186</v>
      </c>
      <c r="C50" s="30"/>
      <c r="D50" s="30"/>
      <c r="E50" s="25">
        <f t="shared" si="1"/>
        <v>1</v>
      </c>
    </row>
    <row r="51" spans="1:5">
      <c r="A51" s="28">
        <f t="shared" si="0"/>
        <v>41</v>
      </c>
      <c r="B51" s="29" t="s">
        <v>2162</v>
      </c>
      <c r="C51" s="30"/>
      <c r="D51" s="30"/>
      <c r="E51" s="25">
        <f t="shared" si="1"/>
        <v>1</v>
      </c>
    </row>
    <row r="52" spans="1:5">
      <c r="A52" s="28">
        <f t="shared" si="0"/>
        <v>42</v>
      </c>
      <c r="B52" s="29" t="s">
        <v>187</v>
      </c>
      <c r="C52" s="30"/>
      <c r="D52" s="30"/>
      <c r="E52" s="25">
        <f t="shared" si="1"/>
        <v>1</v>
      </c>
    </row>
    <row r="53" spans="1:5">
      <c r="A53" s="28">
        <f t="shared" si="0"/>
        <v>43</v>
      </c>
      <c r="B53" s="29" t="s">
        <v>2163</v>
      </c>
      <c r="C53" s="30"/>
      <c r="D53" s="30"/>
      <c r="E53" s="25">
        <f t="shared" si="1"/>
        <v>1</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137" priority="3">
      <formula>LEN(TRIM(C3))=0</formula>
    </cfRule>
  </conditionalFormatting>
  <conditionalFormatting sqref="C11:C210">
    <cfRule type="expression" dxfId="136" priority="2">
      <formula>IF(B11&lt;&gt;"",IF(C11="",TRUE,FALSE))</formula>
    </cfRule>
  </conditionalFormatting>
  <conditionalFormatting sqref="D11:D210">
    <cfRule type="expression" dxfId="135"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81" t="s">
        <v>2292</v>
      </c>
      <c r="C1" s="193" t="str">
        <f ca="1">RIGHT(CELL("filename",C1),LEN(CELL("filename",C1))-FIND("]",CELL("filename",C1)))</f>
        <v>香川</v>
      </c>
      <c r="D1" s="194"/>
      <c r="F1" s="82" t="s">
        <v>1</v>
      </c>
      <c r="G1" s="83">
        <f>SUM(C$11:C$410)</f>
        <v>0</v>
      </c>
      <c r="H1" s="84" t="s">
        <v>2</v>
      </c>
    </row>
    <row r="2" spans="1:8" ht="15" customHeight="1">
      <c r="B2" s="26"/>
      <c r="F2" s="82" t="s">
        <v>3</v>
      </c>
      <c r="G2" s="83">
        <f>SUM(D$11:D$410)</f>
        <v>0</v>
      </c>
      <c r="H2" s="84" t="s">
        <v>2</v>
      </c>
    </row>
    <row r="3" spans="1:8" ht="15" customHeight="1">
      <c r="B3" s="81" t="s">
        <v>4</v>
      </c>
      <c r="C3" s="173"/>
      <c r="D3" s="173"/>
      <c r="F3" s="82" t="s">
        <v>5</v>
      </c>
      <c r="G3" s="83">
        <f>SUM($G$1:$G$2)</f>
        <v>0</v>
      </c>
      <c r="H3" s="84" t="s">
        <v>2</v>
      </c>
    </row>
    <row r="4" spans="1:8" ht="13.5" customHeight="1">
      <c r="B4" s="26"/>
    </row>
    <row r="5" spans="1:8">
      <c r="B5" s="81" t="s">
        <v>6</v>
      </c>
      <c r="C5" s="195">
        <f>COUNTIF($C$11:$C$410,"&gt;0")</f>
        <v>0</v>
      </c>
      <c r="D5" s="195"/>
      <c r="F5" s="81" t="s">
        <v>7</v>
      </c>
      <c r="G5" s="85">
        <f>COUNT(C$11:C$410)</f>
        <v>0</v>
      </c>
      <c r="H5" s="84" t="s">
        <v>8</v>
      </c>
    </row>
    <row r="6" spans="1:8">
      <c r="B6" s="81" t="s">
        <v>9</v>
      </c>
      <c r="C6" s="195">
        <f>COUNTIF($D$11:$D$410,"&gt;0")</f>
        <v>0</v>
      </c>
      <c r="D6" s="195"/>
      <c r="F6" s="81" t="s">
        <v>10</v>
      </c>
      <c r="G6" s="85">
        <f>COUNT(D$11:D$410)</f>
        <v>0</v>
      </c>
      <c r="H6" s="84" t="s">
        <v>8</v>
      </c>
    </row>
    <row r="7" spans="1:8">
      <c r="B7" s="81" t="s">
        <v>11</v>
      </c>
      <c r="C7" s="195">
        <f>COUNTA($B$11:$B$410)-SUM($E$11:$E$410)</f>
        <v>0</v>
      </c>
      <c r="D7" s="195"/>
      <c r="F7" s="81" t="s">
        <v>12</v>
      </c>
      <c r="G7" s="85">
        <f>COUNTA(B$11:B$410)</f>
        <v>26</v>
      </c>
      <c r="H7" s="84"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1812</v>
      </c>
      <c r="C11" s="30"/>
      <c r="D11" s="30"/>
      <c r="E11" s="25">
        <f>IF(B11="",0,IF(COUNTBLANK(C11:D11)=2,1,0))</f>
        <v>1</v>
      </c>
    </row>
    <row r="12" spans="1:8">
      <c r="A12" s="28">
        <f t="shared" ref="A12:A75" si="0">ROW(A12)-10</f>
        <v>2</v>
      </c>
      <c r="B12" s="29" t="s">
        <v>1813</v>
      </c>
      <c r="C12" s="30"/>
      <c r="D12" s="30"/>
      <c r="E12" s="25">
        <f t="shared" ref="E12:E75" si="1">IF(B12="",0,IF(COUNTBLANK(C12:D12)=2,1,0))</f>
        <v>1</v>
      </c>
    </row>
    <row r="13" spans="1:8">
      <c r="A13" s="28">
        <f t="shared" si="0"/>
        <v>3</v>
      </c>
      <c r="B13" s="29" t="s">
        <v>1814</v>
      </c>
      <c r="C13" s="30"/>
      <c r="D13" s="30"/>
      <c r="E13" s="25">
        <f t="shared" si="1"/>
        <v>1</v>
      </c>
    </row>
    <row r="14" spans="1:8">
      <c r="A14" s="28">
        <f t="shared" si="0"/>
        <v>4</v>
      </c>
      <c r="B14" s="29" t="s">
        <v>1815</v>
      </c>
      <c r="C14" s="30"/>
      <c r="D14" s="30"/>
      <c r="E14" s="25">
        <f t="shared" si="1"/>
        <v>1</v>
      </c>
    </row>
    <row r="15" spans="1:8">
      <c r="A15" s="28">
        <f t="shared" si="0"/>
        <v>5</v>
      </c>
      <c r="B15" s="29" t="s">
        <v>1816</v>
      </c>
      <c r="C15" s="30"/>
      <c r="D15" s="30"/>
      <c r="E15" s="25">
        <f t="shared" si="1"/>
        <v>1</v>
      </c>
    </row>
    <row r="16" spans="1:8">
      <c r="A16" s="28">
        <f t="shared" si="0"/>
        <v>6</v>
      </c>
      <c r="B16" s="29" t="s">
        <v>1817</v>
      </c>
      <c r="C16" s="30"/>
      <c r="D16" s="30"/>
      <c r="E16" s="25">
        <f t="shared" si="1"/>
        <v>1</v>
      </c>
    </row>
    <row r="17" spans="1:5">
      <c r="A17" s="28">
        <f t="shared" si="0"/>
        <v>7</v>
      </c>
      <c r="B17" s="29" t="s">
        <v>1818</v>
      </c>
      <c r="C17" s="30"/>
      <c r="D17" s="30"/>
      <c r="E17" s="25">
        <f t="shared" si="1"/>
        <v>1</v>
      </c>
    </row>
    <row r="18" spans="1:5">
      <c r="A18" s="28">
        <f t="shared" si="0"/>
        <v>8</v>
      </c>
      <c r="B18" s="29" t="s">
        <v>1819</v>
      </c>
      <c r="C18" s="30"/>
      <c r="D18" s="30"/>
      <c r="E18" s="25">
        <f t="shared" si="1"/>
        <v>1</v>
      </c>
    </row>
    <row r="19" spans="1:5">
      <c r="A19" s="28">
        <f t="shared" si="0"/>
        <v>9</v>
      </c>
      <c r="B19" s="29" t="s">
        <v>1820</v>
      </c>
      <c r="C19" s="30"/>
      <c r="D19" s="30"/>
      <c r="E19" s="25">
        <f t="shared" si="1"/>
        <v>1</v>
      </c>
    </row>
    <row r="20" spans="1:5">
      <c r="A20" s="28">
        <f t="shared" si="0"/>
        <v>10</v>
      </c>
      <c r="B20" s="29" t="s">
        <v>2299</v>
      </c>
      <c r="C20" s="30"/>
      <c r="D20" s="30"/>
      <c r="E20" s="25">
        <f t="shared" si="1"/>
        <v>1</v>
      </c>
    </row>
    <row r="21" spans="1:5">
      <c r="A21" s="28">
        <f t="shared" si="0"/>
        <v>11</v>
      </c>
      <c r="B21" s="29" t="s">
        <v>1821</v>
      </c>
      <c r="C21" s="30"/>
      <c r="D21" s="30"/>
      <c r="E21" s="25">
        <f t="shared" si="1"/>
        <v>1</v>
      </c>
    </row>
    <row r="22" spans="1:5">
      <c r="A22" s="28">
        <f t="shared" si="0"/>
        <v>12</v>
      </c>
      <c r="B22" s="29" t="s">
        <v>1822</v>
      </c>
      <c r="C22" s="30"/>
      <c r="D22" s="30"/>
      <c r="E22" s="25">
        <f t="shared" si="1"/>
        <v>1</v>
      </c>
    </row>
    <row r="23" spans="1:5">
      <c r="A23" s="28">
        <f t="shared" si="0"/>
        <v>13</v>
      </c>
      <c r="B23" s="29" t="s">
        <v>2300</v>
      </c>
      <c r="C23" s="30"/>
      <c r="D23" s="30"/>
      <c r="E23" s="25">
        <f t="shared" si="1"/>
        <v>1</v>
      </c>
    </row>
    <row r="24" spans="1:5">
      <c r="A24" s="28">
        <f t="shared" si="0"/>
        <v>14</v>
      </c>
      <c r="B24" s="29" t="s">
        <v>2301</v>
      </c>
      <c r="C24" s="30"/>
      <c r="D24" s="30"/>
      <c r="E24" s="25">
        <f t="shared" si="1"/>
        <v>1</v>
      </c>
    </row>
    <row r="25" spans="1:5">
      <c r="A25" s="28">
        <f t="shared" si="0"/>
        <v>15</v>
      </c>
      <c r="B25" s="29" t="s">
        <v>1823</v>
      </c>
      <c r="C25" s="30"/>
      <c r="D25" s="30"/>
      <c r="E25" s="25">
        <f t="shared" si="1"/>
        <v>1</v>
      </c>
    </row>
    <row r="26" spans="1:5">
      <c r="A26" s="28">
        <f t="shared" si="0"/>
        <v>16</v>
      </c>
      <c r="B26" s="29" t="s">
        <v>1824</v>
      </c>
      <c r="C26" s="30"/>
      <c r="D26" s="30"/>
      <c r="E26" s="25">
        <f t="shared" si="1"/>
        <v>1</v>
      </c>
    </row>
    <row r="27" spans="1:5">
      <c r="A27" s="28">
        <f t="shared" si="0"/>
        <v>17</v>
      </c>
      <c r="B27" s="29" t="s">
        <v>2302</v>
      </c>
      <c r="C27" s="30"/>
      <c r="D27" s="30"/>
      <c r="E27" s="25">
        <f t="shared" si="1"/>
        <v>1</v>
      </c>
    </row>
    <row r="28" spans="1:5">
      <c r="A28" s="28">
        <f t="shared" si="0"/>
        <v>18</v>
      </c>
      <c r="B28" s="29" t="s">
        <v>2303</v>
      </c>
      <c r="C28" s="30"/>
      <c r="D28" s="30"/>
      <c r="E28" s="25">
        <f t="shared" si="1"/>
        <v>1</v>
      </c>
    </row>
    <row r="29" spans="1:5">
      <c r="A29" s="28">
        <f t="shared" si="0"/>
        <v>19</v>
      </c>
      <c r="B29" s="29" t="s">
        <v>2304</v>
      </c>
      <c r="C29" s="30"/>
      <c r="D29" s="30"/>
      <c r="E29" s="25">
        <f t="shared" si="1"/>
        <v>1</v>
      </c>
    </row>
    <row r="30" spans="1:5">
      <c r="A30" s="28">
        <f t="shared" si="0"/>
        <v>20</v>
      </c>
      <c r="B30" s="29" t="s">
        <v>2305</v>
      </c>
      <c r="C30" s="30"/>
      <c r="D30" s="30"/>
      <c r="E30" s="25">
        <f t="shared" si="1"/>
        <v>1</v>
      </c>
    </row>
    <row r="31" spans="1:5">
      <c r="A31" s="28">
        <f t="shared" si="0"/>
        <v>21</v>
      </c>
      <c r="B31" s="29" t="s">
        <v>1825</v>
      </c>
      <c r="C31" s="30"/>
      <c r="D31" s="30"/>
      <c r="E31" s="25">
        <f t="shared" si="1"/>
        <v>1</v>
      </c>
    </row>
    <row r="32" spans="1:5">
      <c r="A32" s="28">
        <f t="shared" si="0"/>
        <v>22</v>
      </c>
      <c r="B32" s="29" t="s">
        <v>1826</v>
      </c>
      <c r="C32" s="30"/>
      <c r="D32" s="30"/>
      <c r="E32" s="25">
        <f t="shared" si="1"/>
        <v>1</v>
      </c>
    </row>
    <row r="33" spans="1:5">
      <c r="A33" s="28">
        <f t="shared" si="0"/>
        <v>23</v>
      </c>
      <c r="B33" s="29" t="s">
        <v>1827</v>
      </c>
      <c r="C33" s="30"/>
      <c r="D33" s="30"/>
      <c r="E33" s="25">
        <f t="shared" si="1"/>
        <v>1</v>
      </c>
    </row>
    <row r="34" spans="1:5">
      <c r="A34" s="28">
        <f t="shared" si="0"/>
        <v>24</v>
      </c>
      <c r="B34" s="29" t="s">
        <v>1828</v>
      </c>
      <c r="C34" s="30"/>
      <c r="D34" s="30"/>
      <c r="E34" s="25">
        <f t="shared" si="1"/>
        <v>1</v>
      </c>
    </row>
    <row r="35" spans="1:5" ht="27">
      <c r="A35" s="28">
        <f t="shared" si="0"/>
        <v>25</v>
      </c>
      <c r="B35" s="29" t="s">
        <v>1829</v>
      </c>
      <c r="C35" s="30"/>
      <c r="D35" s="30"/>
      <c r="E35" s="25">
        <f t="shared" si="1"/>
        <v>1</v>
      </c>
    </row>
    <row r="36" spans="1:5" ht="27">
      <c r="A36" s="28">
        <f t="shared" si="0"/>
        <v>26</v>
      </c>
      <c r="B36" s="29" t="s">
        <v>1830</v>
      </c>
      <c r="C36" s="30"/>
      <c r="D36" s="30"/>
      <c r="E36" s="25">
        <f t="shared" si="1"/>
        <v>1</v>
      </c>
    </row>
    <row r="37" spans="1:5">
      <c r="A37" s="28">
        <f t="shared" si="0"/>
        <v>27</v>
      </c>
      <c r="B37" s="29"/>
      <c r="C37" s="30"/>
      <c r="D37" s="30"/>
      <c r="E37" s="25">
        <f t="shared" si="1"/>
        <v>0</v>
      </c>
    </row>
    <row r="38" spans="1:5">
      <c r="A38" s="28">
        <f t="shared" si="0"/>
        <v>28</v>
      </c>
      <c r="B38" s="29"/>
      <c r="C38" s="30"/>
      <c r="D38" s="30"/>
      <c r="E38" s="25">
        <f t="shared" si="1"/>
        <v>0</v>
      </c>
    </row>
    <row r="39" spans="1:5">
      <c r="A39" s="28">
        <f t="shared" si="0"/>
        <v>29</v>
      </c>
      <c r="B39" s="29"/>
      <c r="C39" s="30"/>
      <c r="D39" s="30"/>
      <c r="E39" s="25">
        <f t="shared" si="1"/>
        <v>0</v>
      </c>
    </row>
    <row r="40" spans="1:5">
      <c r="A40" s="28">
        <f t="shared" si="0"/>
        <v>30</v>
      </c>
      <c r="B40" s="29"/>
      <c r="C40" s="30"/>
      <c r="D40" s="30"/>
      <c r="E40" s="25">
        <f t="shared" si="1"/>
        <v>0</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29" priority="3">
      <formula>LEN(TRIM(C3))=0</formula>
    </cfRule>
  </conditionalFormatting>
  <conditionalFormatting sqref="C11:C210">
    <cfRule type="expression" dxfId="28" priority="2">
      <formula>IF(B11&lt;&gt;"",IF(C11="",TRUE,FALSE))</formula>
    </cfRule>
  </conditionalFormatting>
  <conditionalFormatting sqref="D11:D210">
    <cfRule type="expression" dxfId="27"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81" t="s">
        <v>2292</v>
      </c>
      <c r="C1" s="193" t="str">
        <f ca="1">RIGHT(CELL("filename",C1),LEN(CELL("filename",C1))-FIND("]",CELL("filename",C1)))</f>
        <v>高知</v>
      </c>
      <c r="D1" s="194"/>
      <c r="F1" s="82" t="s">
        <v>1</v>
      </c>
      <c r="G1" s="83">
        <f>SUM(C$11:C$410)</f>
        <v>0</v>
      </c>
      <c r="H1" s="84" t="s">
        <v>2</v>
      </c>
    </row>
    <row r="2" spans="1:8" ht="15" customHeight="1">
      <c r="B2" s="26"/>
      <c r="F2" s="82" t="s">
        <v>3</v>
      </c>
      <c r="G2" s="83">
        <f>SUM(D$11:D$410)</f>
        <v>0</v>
      </c>
      <c r="H2" s="84" t="s">
        <v>2</v>
      </c>
    </row>
    <row r="3" spans="1:8" ht="15" customHeight="1">
      <c r="B3" s="81" t="s">
        <v>4</v>
      </c>
      <c r="C3" s="173"/>
      <c r="D3" s="173"/>
      <c r="F3" s="82" t="s">
        <v>5</v>
      </c>
      <c r="G3" s="83">
        <f>SUM($G$1:$G$2)</f>
        <v>0</v>
      </c>
      <c r="H3" s="84" t="s">
        <v>2</v>
      </c>
    </row>
    <row r="4" spans="1:8" ht="13.5" customHeight="1">
      <c r="B4" s="26"/>
    </row>
    <row r="5" spans="1:8">
      <c r="B5" s="81" t="s">
        <v>6</v>
      </c>
      <c r="C5" s="195">
        <f>COUNTIF($C$11:$C$410,"&gt;0")</f>
        <v>0</v>
      </c>
      <c r="D5" s="195"/>
      <c r="F5" s="81" t="s">
        <v>7</v>
      </c>
      <c r="G5" s="85">
        <f>COUNT(C$11:C$410)</f>
        <v>0</v>
      </c>
      <c r="H5" s="84" t="s">
        <v>8</v>
      </c>
    </row>
    <row r="6" spans="1:8">
      <c r="B6" s="81" t="s">
        <v>9</v>
      </c>
      <c r="C6" s="195">
        <f>COUNTIF($D$11:$D$410,"&gt;0")</f>
        <v>0</v>
      </c>
      <c r="D6" s="195"/>
      <c r="F6" s="81" t="s">
        <v>10</v>
      </c>
      <c r="G6" s="85">
        <f>COUNT(D$11:D$410)</f>
        <v>0</v>
      </c>
      <c r="H6" s="84" t="s">
        <v>8</v>
      </c>
    </row>
    <row r="7" spans="1:8">
      <c r="B7" s="81" t="s">
        <v>11</v>
      </c>
      <c r="C7" s="195">
        <f>COUNTA($B$11:$B$410)-SUM($E$11:$E$410)</f>
        <v>0</v>
      </c>
      <c r="D7" s="195"/>
      <c r="F7" s="81" t="s">
        <v>12</v>
      </c>
      <c r="G7" s="85">
        <f>COUNTA(B$11:B$410)</f>
        <v>22</v>
      </c>
      <c r="H7" s="84"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1831</v>
      </c>
      <c r="C11" s="30"/>
      <c r="D11" s="30"/>
      <c r="E11" s="25">
        <f>IF(B11="",0,IF(COUNTBLANK(C11:D11)=2,1,0))</f>
        <v>1</v>
      </c>
    </row>
    <row r="12" spans="1:8">
      <c r="A12" s="28">
        <f t="shared" ref="A12:A75" si="0">ROW(A12)-10</f>
        <v>2</v>
      </c>
      <c r="B12" s="29" t="s">
        <v>1832</v>
      </c>
      <c r="C12" s="30"/>
      <c r="D12" s="30"/>
      <c r="E12" s="25">
        <f t="shared" ref="E12:E75" si="1">IF(B12="",0,IF(COUNTBLANK(C12:D12)=2,1,0))</f>
        <v>1</v>
      </c>
    </row>
    <row r="13" spans="1:8">
      <c r="A13" s="28">
        <f t="shared" si="0"/>
        <v>3</v>
      </c>
      <c r="B13" s="29" t="s">
        <v>1833</v>
      </c>
      <c r="C13" s="30"/>
      <c r="D13" s="30"/>
      <c r="E13" s="25">
        <f t="shared" si="1"/>
        <v>1</v>
      </c>
    </row>
    <row r="14" spans="1:8">
      <c r="A14" s="28">
        <f t="shared" si="0"/>
        <v>4</v>
      </c>
      <c r="B14" s="29" t="s">
        <v>1834</v>
      </c>
      <c r="C14" s="30"/>
      <c r="D14" s="30"/>
      <c r="E14" s="25">
        <f t="shared" si="1"/>
        <v>1</v>
      </c>
    </row>
    <row r="15" spans="1:8">
      <c r="A15" s="28">
        <f t="shared" si="0"/>
        <v>5</v>
      </c>
      <c r="B15" s="29" t="s">
        <v>1835</v>
      </c>
      <c r="C15" s="30"/>
      <c r="D15" s="30"/>
      <c r="E15" s="25">
        <f t="shared" si="1"/>
        <v>1</v>
      </c>
    </row>
    <row r="16" spans="1:8">
      <c r="A16" s="28">
        <f t="shared" si="0"/>
        <v>6</v>
      </c>
      <c r="B16" s="29" t="s">
        <v>1836</v>
      </c>
      <c r="C16" s="30"/>
      <c r="D16" s="30"/>
      <c r="E16" s="25">
        <f t="shared" si="1"/>
        <v>1</v>
      </c>
    </row>
    <row r="17" spans="1:5">
      <c r="A17" s="28">
        <f t="shared" si="0"/>
        <v>7</v>
      </c>
      <c r="B17" s="29" t="s">
        <v>1837</v>
      </c>
      <c r="C17" s="30"/>
      <c r="D17" s="30"/>
      <c r="E17" s="25">
        <f t="shared" si="1"/>
        <v>1</v>
      </c>
    </row>
    <row r="18" spans="1:5">
      <c r="A18" s="28">
        <f t="shared" si="0"/>
        <v>8</v>
      </c>
      <c r="B18" s="29" t="s">
        <v>1838</v>
      </c>
      <c r="C18" s="30"/>
      <c r="D18" s="30"/>
      <c r="E18" s="25">
        <f t="shared" si="1"/>
        <v>1</v>
      </c>
    </row>
    <row r="19" spans="1:5">
      <c r="A19" s="28">
        <f t="shared" si="0"/>
        <v>9</v>
      </c>
      <c r="B19" s="29" t="s">
        <v>1839</v>
      </c>
      <c r="C19" s="30"/>
      <c r="D19" s="30"/>
      <c r="E19" s="25">
        <f t="shared" si="1"/>
        <v>1</v>
      </c>
    </row>
    <row r="20" spans="1:5">
      <c r="A20" s="28">
        <f t="shared" si="0"/>
        <v>10</v>
      </c>
      <c r="B20" s="29" t="s">
        <v>1840</v>
      </c>
      <c r="C20" s="30"/>
      <c r="D20" s="30"/>
      <c r="E20" s="25">
        <f t="shared" si="1"/>
        <v>1</v>
      </c>
    </row>
    <row r="21" spans="1:5">
      <c r="A21" s="28">
        <f t="shared" si="0"/>
        <v>11</v>
      </c>
      <c r="B21" s="29" t="s">
        <v>1841</v>
      </c>
      <c r="C21" s="30"/>
      <c r="D21" s="30"/>
      <c r="E21" s="25">
        <f t="shared" si="1"/>
        <v>1</v>
      </c>
    </row>
    <row r="22" spans="1:5">
      <c r="A22" s="28">
        <f t="shared" si="0"/>
        <v>12</v>
      </c>
      <c r="B22" s="29" t="s">
        <v>1842</v>
      </c>
      <c r="C22" s="30"/>
      <c r="D22" s="30"/>
      <c r="E22" s="25">
        <f t="shared" si="1"/>
        <v>1</v>
      </c>
    </row>
    <row r="23" spans="1:5">
      <c r="A23" s="28">
        <f t="shared" si="0"/>
        <v>13</v>
      </c>
      <c r="B23" s="29" t="s">
        <v>2293</v>
      </c>
      <c r="C23" s="30"/>
      <c r="D23" s="30"/>
      <c r="E23" s="25">
        <f t="shared" si="1"/>
        <v>1</v>
      </c>
    </row>
    <row r="24" spans="1:5">
      <c r="A24" s="28">
        <f t="shared" si="0"/>
        <v>14</v>
      </c>
      <c r="B24" s="29" t="s">
        <v>2294</v>
      </c>
      <c r="C24" s="30"/>
      <c r="D24" s="30"/>
      <c r="E24" s="25">
        <f t="shared" si="1"/>
        <v>1</v>
      </c>
    </row>
    <row r="25" spans="1:5">
      <c r="A25" s="28">
        <f t="shared" si="0"/>
        <v>15</v>
      </c>
      <c r="B25" s="29" t="s">
        <v>1843</v>
      </c>
      <c r="C25" s="30"/>
      <c r="D25" s="30"/>
      <c r="E25" s="25">
        <f t="shared" si="1"/>
        <v>1</v>
      </c>
    </row>
    <row r="26" spans="1:5">
      <c r="A26" s="28">
        <f t="shared" si="0"/>
        <v>16</v>
      </c>
      <c r="B26" s="29" t="s">
        <v>1844</v>
      </c>
      <c r="C26" s="30"/>
      <c r="D26" s="30"/>
      <c r="E26" s="25">
        <f t="shared" si="1"/>
        <v>1</v>
      </c>
    </row>
    <row r="27" spans="1:5">
      <c r="A27" s="28">
        <f t="shared" si="0"/>
        <v>17</v>
      </c>
      <c r="B27" s="29" t="s">
        <v>2295</v>
      </c>
      <c r="C27" s="30"/>
      <c r="D27" s="30"/>
      <c r="E27" s="25">
        <f t="shared" si="1"/>
        <v>1</v>
      </c>
    </row>
    <row r="28" spans="1:5">
      <c r="A28" s="28">
        <f t="shared" si="0"/>
        <v>18</v>
      </c>
      <c r="B28" s="29" t="s">
        <v>2296</v>
      </c>
      <c r="C28" s="30"/>
      <c r="D28" s="30"/>
      <c r="E28" s="25">
        <f t="shared" si="1"/>
        <v>1</v>
      </c>
    </row>
    <row r="29" spans="1:5">
      <c r="A29" s="28">
        <f t="shared" si="0"/>
        <v>19</v>
      </c>
      <c r="B29" s="29" t="s">
        <v>2297</v>
      </c>
      <c r="C29" s="30"/>
      <c r="D29" s="30"/>
      <c r="E29" s="25">
        <f t="shared" si="1"/>
        <v>1</v>
      </c>
    </row>
    <row r="30" spans="1:5">
      <c r="A30" s="28">
        <f t="shared" si="0"/>
        <v>20</v>
      </c>
      <c r="B30" s="29" t="s">
        <v>2298</v>
      </c>
      <c r="C30" s="30"/>
      <c r="D30" s="30"/>
      <c r="E30" s="25">
        <f t="shared" si="1"/>
        <v>1</v>
      </c>
    </row>
    <row r="31" spans="1:5">
      <c r="A31" s="28">
        <f t="shared" si="0"/>
        <v>21</v>
      </c>
      <c r="B31" s="29" t="s">
        <v>1845</v>
      </c>
      <c r="C31" s="30"/>
      <c r="D31" s="30"/>
      <c r="E31" s="25">
        <f t="shared" si="1"/>
        <v>1</v>
      </c>
    </row>
    <row r="32" spans="1:5">
      <c r="A32" s="28">
        <f t="shared" si="0"/>
        <v>22</v>
      </c>
      <c r="B32" s="29" t="s">
        <v>1846</v>
      </c>
      <c r="C32" s="30"/>
      <c r="D32" s="30"/>
      <c r="E32" s="25">
        <f t="shared" si="1"/>
        <v>1</v>
      </c>
    </row>
    <row r="33" spans="1:5">
      <c r="A33" s="28">
        <f t="shared" si="0"/>
        <v>23</v>
      </c>
      <c r="B33" s="29"/>
      <c r="C33" s="30"/>
      <c r="D33" s="30"/>
      <c r="E33" s="25">
        <f t="shared" si="1"/>
        <v>0</v>
      </c>
    </row>
    <row r="34" spans="1:5">
      <c r="A34" s="28">
        <f t="shared" si="0"/>
        <v>24</v>
      </c>
      <c r="B34" s="29"/>
      <c r="C34" s="30"/>
      <c r="D34" s="30"/>
      <c r="E34" s="25">
        <f t="shared" si="1"/>
        <v>0</v>
      </c>
    </row>
    <row r="35" spans="1:5">
      <c r="A35" s="28">
        <f t="shared" si="0"/>
        <v>25</v>
      </c>
      <c r="B35" s="29"/>
      <c r="C35" s="30"/>
      <c r="D35" s="30"/>
      <c r="E35" s="25">
        <f t="shared" si="1"/>
        <v>0</v>
      </c>
    </row>
    <row r="36" spans="1:5">
      <c r="A36" s="28">
        <f t="shared" si="0"/>
        <v>26</v>
      </c>
      <c r="B36" s="29"/>
      <c r="C36" s="30"/>
      <c r="D36" s="30"/>
      <c r="E36" s="25">
        <f t="shared" si="1"/>
        <v>0</v>
      </c>
    </row>
    <row r="37" spans="1:5">
      <c r="A37" s="28">
        <f t="shared" si="0"/>
        <v>27</v>
      </c>
      <c r="B37" s="29"/>
      <c r="C37" s="30"/>
      <c r="D37" s="30"/>
      <c r="E37" s="25">
        <f t="shared" si="1"/>
        <v>0</v>
      </c>
    </row>
    <row r="38" spans="1:5">
      <c r="A38" s="28">
        <f t="shared" si="0"/>
        <v>28</v>
      </c>
      <c r="B38" s="29"/>
      <c r="C38" s="30"/>
      <c r="D38" s="30"/>
      <c r="E38" s="25">
        <f t="shared" si="1"/>
        <v>0</v>
      </c>
    </row>
    <row r="39" spans="1:5">
      <c r="A39" s="28">
        <f t="shared" si="0"/>
        <v>29</v>
      </c>
      <c r="B39" s="29"/>
      <c r="C39" s="30"/>
      <c r="D39" s="30"/>
      <c r="E39" s="25">
        <f t="shared" si="1"/>
        <v>0</v>
      </c>
    </row>
    <row r="40" spans="1:5">
      <c r="A40" s="28">
        <f t="shared" si="0"/>
        <v>30</v>
      </c>
      <c r="B40" s="29"/>
      <c r="C40" s="30"/>
      <c r="D40" s="30"/>
      <c r="E40" s="25">
        <f t="shared" si="1"/>
        <v>0</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26" priority="3">
      <formula>LEN(TRIM(C3))=0</formula>
    </cfRule>
  </conditionalFormatting>
  <conditionalFormatting sqref="C11:C210">
    <cfRule type="expression" dxfId="25" priority="2">
      <formula>IF(B11&lt;&gt;"",IF(C11="",TRUE,FALSE))</formula>
    </cfRule>
  </conditionalFormatting>
  <conditionalFormatting sqref="D11:D210">
    <cfRule type="expression" dxfId="24"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78" t="s">
        <v>2164</v>
      </c>
      <c r="C1" s="196" t="str">
        <f ca="1">RIGHT(CELL("filename",C1),LEN(CELL("filename",C1))-FIND("]",CELL("filename",C1)))</f>
        <v>福岡</v>
      </c>
      <c r="D1" s="197"/>
      <c r="F1" s="80" t="s">
        <v>1</v>
      </c>
      <c r="G1" s="76">
        <f>SUM(C$11:C$410)</f>
        <v>0</v>
      </c>
      <c r="H1" s="77" t="s">
        <v>2</v>
      </c>
    </row>
    <row r="2" spans="1:8" ht="15" customHeight="1">
      <c r="B2" s="26"/>
      <c r="F2" s="80" t="s">
        <v>3</v>
      </c>
      <c r="G2" s="76">
        <f>SUM(D$11:D$410)</f>
        <v>0</v>
      </c>
      <c r="H2" s="77" t="s">
        <v>2</v>
      </c>
    </row>
    <row r="3" spans="1:8" ht="15" customHeight="1">
      <c r="B3" s="78" t="s">
        <v>4</v>
      </c>
      <c r="C3" s="173"/>
      <c r="D3" s="173"/>
      <c r="F3" s="80" t="s">
        <v>5</v>
      </c>
      <c r="G3" s="76">
        <f>SUM($G$1:$G$2)</f>
        <v>0</v>
      </c>
      <c r="H3" s="77" t="s">
        <v>2</v>
      </c>
    </row>
    <row r="4" spans="1:8" ht="13.5" customHeight="1">
      <c r="B4" s="26"/>
    </row>
    <row r="5" spans="1:8">
      <c r="B5" s="78" t="s">
        <v>6</v>
      </c>
      <c r="C5" s="198">
        <f>COUNTIF($C$11:$C$410,"&gt;0")</f>
        <v>0</v>
      </c>
      <c r="D5" s="198"/>
      <c r="F5" s="78" t="s">
        <v>7</v>
      </c>
      <c r="G5" s="79">
        <f>COUNT(C$11:C$410)</f>
        <v>0</v>
      </c>
      <c r="H5" s="77" t="s">
        <v>8</v>
      </c>
    </row>
    <row r="6" spans="1:8">
      <c r="B6" s="78" t="s">
        <v>9</v>
      </c>
      <c r="C6" s="198">
        <f>COUNTIF($D$11:$D$410,"&gt;0")</f>
        <v>0</v>
      </c>
      <c r="D6" s="198"/>
      <c r="F6" s="78" t="s">
        <v>10</v>
      </c>
      <c r="G6" s="79">
        <f>COUNT(D$11:D$410)</f>
        <v>0</v>
      </c>
      <c r="H6" s="77" t="s">
        <v>8</v>
      </c>
    </row>
    <row r="7" spans="1:8">
      <c r="B7" s="78" t="s">
        <v>11</v>
      </c>
      <c r="C7" s="198">
        <f>COUNTA($B$11:$B$410)-SUM($E$11:$E$410)</f>
        <v>0</v>
      </c>
      <c r="D7" s="198"/>
      <c r="F7" s="78" t="s">
        <v>12</v>
      </c>
      <c r="G7" s="79">
        <f>COUNTA(B$11:B$410)</f>
        <v>94</v>
      </c>
      <c r="H7" s="77"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1848</v>
      </c>
      <c r="C11" s="30"/>
      <c r="D11" s="30"/>
      <c r="E11" s="25">
        <f>IF(B11="",0,IF(COUNTBLANK(C11:D11)=2,1,0))</f>
        <v>1</v>
      </c>
    </row>
    <row r="12" spans="1:8">
      <c r="A12" s="28">
        <f t="shared" ref="A12:A75" si="0">ROW(A12)-10</f>
        <v>2</v>
      </c>
      <c r="B12" s="29" t="s">
        <v>1849</v>
      </c>
      <c r="C12" s="30"/>
      <c r="D12" s="30"/>
      <c r="E12" s="25">
        <f t="shared" ref="E12:E75" si="1">IF(B12="",0,IF(COUNTBLANK(C12:D12)=2,1,0))</f>
        <v>1</v>
      </c>
    </row>
    <row r="13" spans="1:8">
      <c r="A13" s="28">
        <f t="shared" si="0"/>
        <v>3</v>
      </c>
      <c r="B13" s="29" t="s">
        <v>1850</v>
      </c>
      <c r="C13" s="30"/>
      <c r="D13" s="30"/>
      <c r="E13" s="25">
        <f t="shared" si="1"/>
        <v>1</v>
      </c>
    </row>
    <row r="14" spans="1:8">
      <c r="A14" s="28">
        <f t="shared" si="0"/>
        <v>4</v>
      </c>
      <c r="B14" s="29" t="s">
        <v>1851</v>
      </c>
      <c r="C14" s="30"/>
      <c r="D14" s="30"/>
      <c r="E14" s="25">
        <f t="shared" si="1"/>
        <v>1</v>
      </c>
    </row>
    <row r="15" spans="1:8">
      <c r="A15" s="28">
        <f t="shared" si="0"/>
        <v>5</v>
      </c>
      <c r="B15" s="29" t="s">
        <v>1852</v>
      </c>
      <c r="C15" s="30"/>
      <c r="D15" s="30"/>
      <c r="E15" s="25">
        <f t="shared" si="1"/>
        <v>1</v>
      </c>
    </row>
    <row r="16" spans="1:8">
      <c r="A16" s="28">
        <f t="shared" si="0"/>
        <v>6</v>
      </c>
      <c r="B16" s="29" t="s">
        <v>1853</v>
      </c>
      <c r="C16" s="30"/>
      <c r="D16" s="30"/>
      <c r="E16" s="25">
        <f t="shared" si="1"/>
        <v>1</v>
      </c>
    </row>
    <row r="17" spans="1:5">
      <c r="A17" s="28">
        <f t="shared" si="0"/>
        <v>7</v>
      </c>
      <c r="B17" s="29" t="s">
        <v>1854</v>
      </c>
      <c r="C17" s="30"/>
      <c r="D17" s="30"/>
      <c r="E17" s="25">
        <f t="shared" si="1"/>
        <v>1</v>
      </c>
    </row>
    <row r="18" spans="1:5">
      <c r="A18" s="28">
        <f t="shared" si="0"/>
        <v>8</v>
      </c>
      <c r="B18" s="29" t="s">
        <v>1855</v>
      </c>
      <c r="C18" s="30"/>
      <c r="D18" s="30"/>
      <c r="E18" s="25">
        <f t="shared" si="1"/>
        <v>1</v>
      </c>
    </row>
    <row r="19" spans="1:5">
      <c r="A19" s="28">
        <f t="shared" si="0"/>
        <v>9</v>
      </c>
      <c r="B19" s="29" t="s">
        <v>1856</v>
      </c>
      <c r="C19" s="30"/>
      <c r="D19" s="30"/>
      <c r="E19" s="25">
        <f t="shared" si="1"/>
        <v>1</v>
      </c>
    </row>
    <row r="20" spans="1:5">
      <c r="A20" s="28">
        <f t="shared" si="0"/>
        <v>10</v>
      </c>
      <c r="B20" s="29" t="s">
        <v>2258</v>
      </c>
      <c r="C20" s="30"/>
      <c r="D20" s="30"/>
      <c r="E20" s="25">
        <f t="shared" si="1"/>
        <v>1</v>
      </c>
    </row>
    <row r="21" spans="1:5">
      <c r="A21" s="28">
        <f t="shared" si="0"/>
        <v>11</v>
      </c>
      <c r="B21" s="29" t="s">
        <v>1857</v>
      </c>
      <c r="C21" s="30"/>
      <c r="D21" s="30"/>
      <c r="E21" s="25">
        <f t="shared" si="1"/>
        <v>1</v>
      </c>
    </row>
    <row r="22" spans="1:5">
      <c r="A22" s="28">
        <f t="shared" si="0"/>
        <v>12</v>
      </c>
      <c r="B22" s="29" t="s">
        <v>1858</v>
      </c>
      <c r="C22" s="30"/>
      <c r="D22" s="30"/>
      <c r="E22" s="25">
        <f t="shared" si="1"/>
        <v>1</v>
      </c>
    </row>
    <row r="23" spans="1:5">
      <c r="A23" s="28">
        <f t="shared" si="0"/>
        <v>13</v>
      </c>
      <c r="B23" s="29" t="s">
        <v>1859</v>
      </c>
      <c r="C23" s="30"/>
      <c r="D23" s="30"/>
      <c r="E23" s="25">
        <f t="shared" si="1"/>
        <v>1</v>
      </c>
    </row>
    <row r="24" spans="1:5">
      <c r="A24" s="28">
        <f t="shared" si="0"/>
        <v>14</v>
      </c>
      <c r="B24" s="29" t="s">
        <v>1860</v>
      </c>
      <c r="C24" s="30"/>
      <c r="D24" s="30"/>
      <c r="E24" s="25">
        <f t="shared" si="1"/>
        <v>1</v>
      </c>
    </row>
    <row r="25" spans="1:5">
      <c r="A25" s="28">
        <f t="shared" si="0"/>
        <v>15</v>
      </c>
      <c r="B25" s="29" t="s">
        <v>1861</v>
      </c>
      <c r="C25" s="30"/>
      <c r="D25" s="30"/>
      <c r="E25" s="25">
        <f t="shared" si="1"/>
        <v>1</v>
      </c>
    </row>
    <row r="26" spans="1:5">
      <c r="A26" s="28">
        <f t="shared" si="0"/>
        <v>16</v>
      </c>
      <c r="B26" s="29" t="s">
        <v>1862</v>
      </c>
      <c r="C26" s="30"/>
      <c r="D26" s="30"/>
      <c r="E26" s="25">
        <f t="shared" si="1"/>
        <v>1</v>
      </c>
    </row>
    <row r="27" spans="1:5">
      <c r="A27" s="28">
        <f t="shared" si="0"/>
        <v>17</v>
      </c>
      <c r="B27" s="29" t="s">
        <v>1863</v>
      </c>
      <c r="C27" s="30"/>
      <c r="D27" s="30"/>
      <c r="E27" s="25">
        <f t="shared" si="1"/>
        <v>1</v>
      </c>
    </row>
    <row r="28" spans="1:5">
      <c r="A28" s="28">
        <f t="shared" si="0"/>
        <v>18</v>
      </c>
      <c r="B28" s="29" t="s">
        <v>1864</v>
      </c>
      <c r="C28" s="30"/>
      <c r="D28" s="30"/>
      <c r="E28" s="25">
        <f t="shared" si="1"/>
        <v>1</v>
      </c>
    </row>
    <row r="29" spans="1:5">
      <c r="A29" s="28">
        <f t="shared" si="0"/>
        <v>19</v>
      </c>
      <c r="B29" s="29" t="s">
        <v>1865</v>
      </c>
      <c r="C29" s="30"/>
      <c r="D29" s="30"/>
      <c r="E29" s="25">
        <f t="shared" si="1"/>
        <v>1</v>
      </c>
    </row>
    <row r="30" spans="1:5">
      <c r="A30" s="28">
        <f t="shared" si="0"/>
        <v>20</v>
      </c>
      <c r="B30" s="29" t="s">
        <v>1866</v>
      </c>
      <c r="C30" s="30"/>
      <c r="D30" s="30"/>
      <c r="E30" s="25">
        <f t="shared" si="1"/>
        <v>1</v>
      </c>
    </row>
    <row r="31" spans="1:5">
      <c r="A31" s="28">
        <f t="shared" si="0"/>
        <v>21</v>
      </c>
      <c r="B31" s="29" t="s">
        <v>1867</v>
      </c>
      <c r="C31" s="30"/>
      <c r="D31" s="30"/>
      <c r="E31" s="25">
        <f t="shared" si="1"/>
        <v>1</v>
      </c>
    </row>
    <row r="32" spans="1:5">
      <c r="A32" s="28">
        <f t="shared" si="0"/>
        <v>22</v>
      </c>
      <c r="B32" s="29" t="s">
        <v>1868</v>
      </c>
      <c r="C32" s="30"/>
      <c r="D32" s="30"/>
      <c r="E32" s="25">
        <f t="shared" si="1"/>
        <v>1</v>
      </c>
    </row>
    <row r="33" spans="1:5">
      <c r="A33" s="28">
        <f t="shared" si="0"/>
        <v>23</v>
      </c>
      <c r="B33" s="29" t="s">
        <v>1869</v>
      </c>
      <c r="C33" s="30"/>
      <c r="D33" s="30"/>
      <c r="E33" s="25">
        <f t="shared" si="1"/>
        <v>1</v>
      </c>
    </row>
    <row r="34" spans="1:5">
      <c r="A34" s="28">
        <f t="shared" si="0"/>
        <v>24</v>
      </c>
      <c r="B34" s="29" t="s">
        <v>1870</v>
      </c>
      <c r="C34" s="30"/>
      <c r="D34" s="30"/>
      <c r="E34" s="25">
        <f t="shared" si="1"/>
        <v>1</v>
      </c>
    </row>
    <row r="35" spans="1:5">
      <c r="A35" s="28">
        <f t="shared" si="0"/>
        <v>25</v>
      </c>
      <c r="B35" s="29" t="s">
        <v>1871</v>
      </c>
      <c r="C35" s="30"/>
      <c r="D35" s="30"/>
      <c r="E35" s="25">
        <f t="shared" si="1"/>
        <v>1</v>
      </c>
    </row>
    <row r="36" spans="1:5">
      <c r="A36" s="28">
        <f t="shared" si="0"/>
        <v>26</v>
      </c>
      <c r="B36" s="29" t="s">
        <v>1872</v>
      </c>
      <c r="C36" s="30"/>
      <c r="D36" s="30"/>
      <c r="E36" s="25">
        <f t="shared" si="1"/>
        <v>1</v>
      </c>
    </row>
    <row r="37" spans="1:5">
      <c r="A37" s="28">
        <f t="shared" si="0"/>
        <v>27</v>
      </c>
      <c r="B37" s="29" t="s">
        <v>1873</v>
      </c>
      <c r="C37" s="30"/>
      <c r="D37" s="30"/>
      <c r="E37" s="25">
        <f t="shared" si="1"/>
        <v>1</v>
      </c>
    </row>
    <row r="38" spans="1:5">
      <c r="A38" s="28">
        <f t="shared" si="0"/>
        <v>28</v>
      </c>
      <c r="B38" s="29" t="s">
        <v>1874</v>
      </c>
      <c r="C38" s="30"/>
      <c r="D38" s="30"/>
      <c r="E38" s="25">
        <f t="shared" si="1"/>
        <v>1</v>
      </c>
    </row>
    <row r="39" spans="1:5">
      <c r="A39" s="28">
        <f t="shared" si="0"/>
        <v>29</v>
      </c>
      <c r="B39" s="29" t="s">
        <v>1875</v>
      </c>
      <c r="C39" s="30"/>
      <c r="D39" s="30"/>
      <c r="E39" s="25">
        <f t="shared" si="1"/>
        <v>1</v>
      </c>
    </row>
    <row r="40" spans="1:5">
      <c r="A40" s="28">
        <f t="shared" si="0"/>
        <v>30</v>
      </c>
      <c r="B40" s="29" t="s">
        <v>1876</v>
      </c>
      <c r="C40" s="30"/>
      <c r="D40" s="30"/>
      <c r="E40" s="25">
        <f t="shared" si="1"/>
        <v>1</v>
      </c>
    </row>
    <row r="41" spans="1:5">
      <c r="A41" s="28">
        <f t="shared" si="0"/>
        <v>31</v>
      </c>
      <c r="B41" s="29" t="s">
        <v>1877</v>
      </c>
      <c r="C41" s="30"/>
      <c r="D41" s="30"/>
      <c r="E41" s="25">
        <f t="shared" si="1"/>
        <v>1</v>
      </c>
    </row>
    <row r="42" spans="1:5">
      <c r="A42" s="28">
        <f t="shared" si="0"/>
        <v>32</v>
      </c>
      <c r="B42" s="29" t="s">
        <v>1878</v>
      </c>
      <c r="C42" s="30"/>
      <c r="D42" s="30"/>
      <c r="E42" s="25">
        <f t="shared" si="1"/>
        <v>1</v>
      </c>
    </row>
    <row r="43" spans="1:5">
      <c r="A43" s="28">
        <f t="shared" si="0"/>
        <v>33</v>
      </c>
      <c r="B43" s="29" t="s">
        <v>1879</v>
      </c>
      <c r="C43" s="30"/>
      <c r="D43" s="30"/>
      <c r="E43" s="25">
        <f t="shared" si="1"/>
        <v>1</v>
      </c>
    </row>
    <row r="44" spans="1:5">
      <c r="A44" s="28">
        <f t="shared" si="0"/>
        <v>34</v>
      </c>
      <c r="B44" s="29" t="s">
        <v>1880</v>
      </c>
      <c r="C44" s="30"/>
      <c r="D44" s="30"/>
      <c r="E44" s="25">
        <f t="shared" si="1"/>
        <v>1</v>
      </c>
    </row>
    <row r="45" spans="1:5">
      <c r="A45" s="28">
        <f t="shared" si="0"/>
        <v>35</v>
      </c>
      <c r="B45" s="29" t="s">
        <v>1881</v>
      </c>
      <c r="C45" s="30"/>
      <c r="D45" s="30"/>
      <c r="E45" s="25">
        <f t="shared" si="1"/>
        <v>1</v>
      </c>
    </row>
    <row r="46" spans="1:5">
      <c r="A46" s="28">
        <f t="shared" si="0"/>
        <v>36</v>
      </c>
      <c r="B46" s="29" t="s">
        <v>1882</v>
      </c>
      <c r="C46" s="30"/>
      <c r="D46" s="30"/>
      <c r="E46" s="25">
        <f t="shared" si="1"/>
        <v>1</v>
      </c>
    </row>
    <row r="47" spans="1:5">
      <c r="A47" s="28">
        <f t="shared" si="0"/>
        <v>37</v>
      </c>
      <c r="B47" s="29" t="s">
        <v>2259</v>
      </c>
      <c r="C47" s="30"/>
      <c r="D47" s="30"/>
      <c r="E47" s="25">
        <f t="shared" si="1"/>
        <v>1</v>
      </c>
    </row>
    <row r="48" spans="1:5">
      <c r="A48" s="28">
        <f t="shared" si="0"/>
        <v>38</v>
      </c>
      <c r="B48" s="29" t="s">
        <v>1883</v>
      </c>
      <c r="C48" s="30"/>
      <c r="D48" s="30"/>
      <c r="E48" s="25">
        <f t="shared" si="1"/>
        <v>1</v>
      </c>
    </row>
    <row r="49" spans="1:5">
      <c r="A49" s="28">
        <f t="shared" si="0"/>
        <v>39</v>
      </c>
      <c r="B49" s="29" t="s">
        <v>1884</v>
      </c>
      <c r="C49" s="30"/>
      <c r="D49" s="30"/>
      <c r="E49" s="25">
        <f t="shared" si="1"/>
        <v>1</v>
      </c>
    </row>
    <row r="50" spans="1:5">
      <c r="A50" s="28">
        <f t="shared" si="0"/>
        <v>40</v>
      </c>
      <c r="B50" s="29" t="s">
        <v>1885</v>
      </c>
      <c r="C50" s="30"/>
      <c r="D50" s="30"/>
      <c r="E50" s="25">
        <f t="shared" si="1"/>
        <v>1</v>
      </c>
    </row>
    <row r="51" spans="1:5">
      <c r="A51" s="28">
        <f t="shared" si="0"/>
        <v>41</v>
      </c>
      <c r="B51" s="29" t="s">
        <v>2260</v>
      </c>
      <c r="C51" s="30"/>
      <c r="D51" s="30"/>
      <c r="E51" s="25">
        <f t="shared" si="1"/>
        <v>1</v>
      </c>
    </row>
    <row r="52" spans="1:5">
      <c r="A52" s="28">
        <f t="shared" si="0"/>
        <v>42</v>
      </c>
      <c r="B52" s="29" t="s">
        <v>1886</v>
      </c>
      <c r="C52" s="30"/>
      <c r="D52" s="30"/>
      <c r="E52" s="25">
        <f t="shared" si="1"/>
        <v>1</v>
      </c>
    </row>
    <row r="53" spans="1:5">
      <c r="A53" s="28">
        <f t="shared" si="0"/>
        <v>43</v>
      </c>
      <c r="B53" s="29" t="s">
        <v>2261</v>
      </c>
      <c r="C53" s="30"/>
      <c r="D53" s="30"/>
      <c r="E53" s="25">
        <f t="shared" si="1"/>
        <v>1</v>
      </c>
    </row>
    <row r="54" spans="1:5">
      <c r="A54" s="28">
        <f t="shared" si="0"/>
        <v>44</v>
      </c>
      <c r="B54" s="29" t="s">
        <v>1887</v>
      </c>
      <c r="C54" s="30"/>
      <c r="D54" s="30"/>
      <c r="E54" s="25">
        <f t="shared" si="1"/>
        <v>1</v>
      </c>
    </row>
    <row r="55" spans="1:5">
      <c r="A55" s="28">
        <f t="shared" si="0"/>
        <v>45</v>
      </c>
      <c r="B55" s="29" t="s">
        <v>1888</v>
      </c>
      <c r="C55" s="30"/>
      <c r="D55" s="30"/>
      <c r="E55" s="25">
        <f t="shared" si="1"/>
        <v>1</v>
      </c>
    </row>
    <row r="56" spans="1:5">
      <c r="A56" s="28">
        <f t="shared" si="0"/>
        <v>46</v>
      </c>
      <c r="B56" s="29" t="s">
        <v>1889</v>
      </c>
      <c r="C56" s="30"/>
      <c r="D56" s="30"/>
      <c r="E56" s="25">
        <f t="shared" si="1"/>
        <v>1</v>
      </c>
    </row>
    <row r="57" spans="1:5">
      <c r="A57" s="28">
        <f t="shared" si="0"/>
        <v>47</v>
      </c>
      <c r="B57" s="29" t="s">
        <v>1890</v>
      </c>
      <c r="C57" s="30"/>
      <c r="D57" s="30"/>
      <c r="E57" s="25">
        <f t="shared" si="1"/>
        <v>1</v>
      </c>
    </row>
    <row r="58" spans="1:5">
      <c r="A58" s="28">
        <f t="shared" si="0"/>
        <v>48</v>
      </c>
      <c r="B58" s="29" t="s">
        <v>1891</v>
      </c>
      <c r="C58" s="30"/>
      <c r="D58" s="30"/>
      <c r="E58" s="25">
        <f t="shared" si="1"/>
        <v>1</v>
      </c>
    </row>
    <row r="59" spans="1:5">
      <c r="A59" s="28">
        <f t="shared" si="0"/>
        <v>49</v>
      </c>
      <c r="B59" s="29" t="s">
        <v>2262</v>
      </c>
      <c r="C59" s="30"/>
      <c r="D59" s="30"/>
      <c r="E59" s="25">
        <f t="shared" si="1"/>
        <v>1</v>
      </c>
    </row>
    <row r="60" spans="1:5">
      <c r="A60" s="28">
        <f t="shared" si="0"/>
        <v>50</v>
      </c>
      <c r="B60" s="29" t="s">
        <v>2263</v>
      </c>
      <c r="C60" s="30"/>
      <c r="D60" s="30"/>
      <c r="E60" s="25">
        <f t="shared" si="1"/>
        <v>1</v>
      </c>
    </row>
    <row r="61" spans="1:5">
      <c r="A61" s="28">
        <f t="shared" si="0"/>
        <v>51</v>
      </c>
      <c r="B61" s="29" t="s">
        <v>2264</v>
      </c>
      <c r="C61" s="30"/>
      <c r="D61" s="30"/>
      <c r="E61" s="25">
        <f t="shared" si="1"/>
        <v>1</v>
      </c>
    </row>
    <row r="62" spans="1:5">
      <c r="A62" s="28">
        <f t="shared" si="0"/>
        <v>52</v>
      </c>
      <c r="B62" s="29" t="s">
        <v>2265</v>
      </c>
      <c r="C62" s="30"/>
      <c r="D62" s="30"/>
      <c r="E62" s="25">
        <f t="shared" si="1"/>
        <v>1</v>
      </c>
    </row>
    <row r="63" spans="1:5">
      <c r="A63" s="28">
        <f t="shared" si="0"/>
        <v>53</v>
      </c>
      <c r="B63" s="29" t="s">
        <v>2266</v>
      </c>
      <c r="C63" s="30"/>
      <c r="D63" s="30"/>
      <c r="E63" s="25">
        <f t="shared" si="1"/>
        <v>1</v>
      </c>
    </row>
    <row r="64" spans="1:5">
      <c r="A64" s="28">
        <f t="shared" si="0"/>
        <v>54</v>
      </c>
      <c r="B64" s="29" t="s">
        <v>2267</v>
      </c>
      <c r="C64" s="30"/>
      <c r="D64" s="30"/>
      <c r="E64" s="25">
        <f t="shared" si="1"/>
        <v>1</v>
      </c>
    </row>
    <row r="65" spans="1:5">
      <c r="A65" s="28">
        <f t="shared" si="0"/>
        <v>55</v>
      </c>
      <c r="B65" s="29" t="s">
        <v>2268</v>
      </c>
      <c r="C65" s="30"/>
      <c r="D65" s="30"/>
      <c r="E65" s="25">
        <f t="shared" si="1"/>
        <v>1</v>
      </c>
    </row>
    <row r="66" spans="1:5">
      <c r="A66" s="28">
        <f t="shared" si="0"/>
        <v>56</v>
      </c>
      <c r="B66" s="29" t="s">
        <v>1892</v>
      </c>
      <c r="C66" s="30"/>
      <c r="D66" s="30"/>
      <c r="E66" s="25">
        <f t="shared" si="1"/>
        <v>1</v>
      </c>
    </row>
    <row r="67" spans="1:5">
      <c r="A67" s="28">
        <f t="shared" si="0"/>
        <v>57</v>
      </c>
      <c r="B67" s="29" t="s">
        <v>1893</v>
      </c>
      <c r="C67" s="30"/>
      <c r="D67" s="30"/>
      <c r="E67" s="25">
        <f t="shared" si="1"/>
        <v>1</v>
      </c>
    </row>
    <row r="68" spans="1:5">
      <c r="A68" s="28">
        <f t="shared" si="0"/>
        <v>58</v>
      </c>
      <c r="B68" s="29" t="s">
        <v>1894</v>
      </c>
      <c r="C68" s="30"/>
      <c r="D68" s="30"/>
      <c r="E68" s="25">
        <f t="shared" si="1"/>
        <v>1</v>
      </c>
    </row>
    <row r="69" spans="1:5">
      <c r="A69" s="28">
        <f t="shared" si="0"/>
        <v>59</v>
      </c>
      <c r="B69" s="29" t="s">
        <v>1895</v>
      </c>
      <c r="C69" s="30"/>
      <c r="D69" s="30"/>
      <c r="E69" s="25">
        <f t="shared" si="1"/>
        <v>1</v>
      </c>
    </row>
    <row r="70" spans="1:5">
      <c r="A70" s="28">
        <f t="shared" si="0"/>
        <v>60</v>
      </c>
      <c r="B70" s="29" t="s">
        <v>1896</v>
      </c>
      <c r="C70" s="30"/>
      <c r="D70" s="30"/>
      <c r="E70" s="25">
        <f t="shared" si="1"/>
        <v>1</v>
      </c>
    </row>
    <row r="71" spans="1:5">
      <c r="A71" s="28">
        <f t="shared" si="0"/>
        <v>61</v>
      </c>
      <c r="B71" s="29" t="s">
        <v>1897</v>
      </c>
      <c r="C71" s="30"/>
      <c r="D71" s="30"/>
      <c r="E71" s="25">
        <f t="shared" si="1"/>
        <v>1</v>
      </c>
    </row>
    <row r="72" spans="1:5">
      <c r="A72" s="28">
        <f t="shared" si="0"/>
        <v>62</v>
      </c>
      <c r="B72" s="29" t="s">
        <v>1898</v>
      </c>
      <c r="C72" s="30"/>
      <c r="D72" s="30"/>
      <c r="E72" s="25">
        <f t="shared" si="1"/>
        <v>1</v>
      </c>
    </row>
    <row r="73" spans="1:5">
      <c r="A73" s="28">
        <f t="shared" si="0"/>
        <v>63</v>
      </c>
      <c r="B73" s="29" t="s">
        <v>1899</v>
      </c>
      <c r="C73" s="30"/>
      <c r="D73" s="30"/>
      <c r="E73" s="25">
        <f t="shared" si="1"/>
        <v>1</v>
      </c>
    </row>
    <row r="74" spans="1:5">
      <c r="A74" s="28">
        <f t="shared" si="0"/>
        <v>64</v>
      </c>
      <c r="B74" s="29" t="s">
        <v>1900</v>
      </c>
      <c r="C74" s="30"/>
      <c r="D74" s="30"/>
      <c r="E74" s="25">
        <f t="shared" si="1"/>
        <v>1</v>
      </c>
    </row>
    <row r="75" spans="1:5">
      <c r="A75" s="28">
        <f t="shared" si="0"/>
        <v>65</v>
      </c>
      <c r="B75" s="29" t="s">
        <v>1901</v>
      </c>
      <c r="C75" s="30"/>
      <c r="D75" s="30"/>
      <c r="E75" s="25">
        <f t="shared" si="1"/>
        <v>1</v>
      </c>
    </row>
    <row r="76" spans="1:5">
      <c r="A76" s="28">
        <f t="shared" ref="A76:A139" si="2">ROW(A76)-10</f>
        <v>66</v>
      </c>
      <c r="B76" s="29" t="s">
        <v>1902</v>
      </c>
      <c r="C76" s="30"/>
      <c r="D76" s="30"/>
      <c r="E76" s="25">
        <f t="shared" ref="E76:E139" si="3">IF(B76="",0,IF(COUNTBLANK(C76:D76)=2,1,0))</f>
        <v>1</v>
      </c>
    </row>
    <row r="77" spans="1:5">
      <c r="A77" s="28">
        <f t="shared" si="2"/>
        <v>67</v>
      </c>
      <c r="B77" s="29" t="s">
        <v>1903</v>
      </c>
      <c r="C77" s="30"/>
      <c r="D77" s="30"/>
      <c r="E77" s="25">
        <f t="shared" si="3"/>
        <v>1</v>
      </c>
    </row>
    <row r="78" spans="1:5">
      <c r="A78" s="28">
        <f t="shared" si="2"/>
        <v>68</v>
      </c>
      <c r="B78" s="29" t="s">
        <v>1904</v>
      </c>
      <c r="C78" s="30"/>
      <c r="D78" s="30"/>
      <c r="E78" s="25">
        <f t="shared" si="3"/>
        <v>1</v>
      </c>
    </row>
    <row r="79" spans="1:5">
      <c r="A79" s="28">
        <f t="shared" si="2"/>
        <v>69</v>
      </c>
      <c r="B79" s="29" t="s">
        <v>1905</v>
      </c>
      <c r="C79" s="30"/>
      <c r="D79" s="30"/>
      <c r="E79" s="25">
        <f t="shared" si="3"/>
        <v>1</v>
      </c>
    </row>
    <row r="80" spans="1:5">
      <c r="A80" s="28">
        <f t="shared" si="2"/>
        <v>70</v>
      </c>
      <c r="B80" s="29" t="s">
        <v>2269</v>
      </c>
      <c r="C80" s="30"/>
      <c r="D80" s="30"/>
      <c r="E80" s="25">
        <f t="shared" si="3"/>
        <v>1</v>
      </c>
    </row>
    <row r="81" spans="1:5">
      <c r="A81" s="28">
        <f t="shared" si="2"/>
        <v>71</v>
      </c>
      <c r="B81" s="29" t="s">
        <v>1906</v>
      </c>
      <c r="C81" s="30"/>
      <c r="D81" s="30"/>
      <c r="E81" s="25">
        <f t="shared" si="3"/>
        <v>1</v>
      </c>
    </row>
    <row r="82" spans="1:5">
      <c r="A82" s="28">
        <f t="shared" si="2"/>
        <v>72</v>
      </c>
      <c r="B82" s="29" t="s">
        <v>1907</v>
      </c>
      <c r="C82" s="30"/>
      <c r="D82" s="30"/>
      <c r="E82" s="25">
        <f t="shared" si="3"/>
        <v>1</v>
      </c>
    </row>
    <row r="83" spans="1:5">
      <c r="A83" s="28">
        <f t="shared" si="2"/>
        <v>73</v>
      </c>
      <c r="B83" s="29" t="s">
        <v>2270</v>
      </c>
      <c r="C83" s="30"/>
      <c r="D83" s="30"/>
      <c r="E83" s="25">
        <f t="shared" si="3"/>
        <v>1</v>
      </c>
    </row>
    <row r="84" spans="1:5">
      <c r="A84" s="28">
        <f t="shared" si="2"/>
        <v>74</v>
      </c>
      <c r="B84" s="29" t="s">
        <v>2271</v>
      </c>
      <c r="C84" s="30"/>
      <c r="D84" s="30"/>
      <c r="E84" s="25">
        <f t="shared" si="3"/>
        <v>1</v>
      </c>
    </row>
    <row r="85" spans="1:5">
      <c r="A85" s="28">
        <f t="shared" si="2"/>
        <v>75</v>
      </c>
      <c r="B85" s="29" t="s">
        <v>2272</v>
      </c>
      <c r="C85" s="30"/>
      <c r="D85" s="30"/>
      <c r="E85" s="25">
        <f t="shared" si="3"/>
        <v>1</v>
      </c>
    </row>
    <row r="86" spans="1:5">
      <c r="A86" s="28">
        <f t="shared" si="2"/>
        <v>76</v>
      </c>
      <c r="B86" s="29" t="s">
        <v>2273</v>
      </c>
      <c r="C86" s="30"/>
      <c r="D86" s="30"/>
      <c r="E86" s="25">
        <f t="shared" si="3"/>
        <v>1</v>
      </c>
    </row>
    <row r="87" spans="1:5">
      <c r="A87" s="28">
        <f t="shared" si="2"/>
        <v>77</v>
      </c>
      <c r="B87" s="29" t="s">
        <v>2274</v>
      </c>
      <c r="C87" s="30"/>
      <c r="D87" s="30"/>
      <c r="E87" s="25">
        <f t="shared" si="3"/>
        <v>1</v>
      </c>
    </row>
    <row r="88" spans="1:5">
      <c r="A88" s="28">
        <f t="shared" si="2"/>
        <v>78</v>
      </c>
      <c r="B88" s="29" t="s">
        <v>2275</v>
      </c>
      <c r="C88" s="30"/>
      <c r="D88" s="30"/>
      <c r="E88" s="25">
        <f t="shared" si="3"/>
        <v>1</v>
      </c>
    </row>
    <row r="89" spans="1:5">
      <c r="A89" s="28">
        <f t="shared" si="2"/>
        <v>79</v>
      </c>
      <c r="B89" s="29" t="s">
        <v>2276</v>
      </c>
      <c r="C89" s="30"/>
      <c r="D89" s="30"/>
      <c r="E89" s="25">
        <f t="shared" si="3"/>
        <v>1</v>
      </c>
    </row>
    <row r="90" spans="1:5">
      <c r="A90" s="28">
        <f t="shared" si="2"/>
        <v>80</v>
      </c>
      <c r="B90" s="29" t="s">
        <v>2277</v>
      </c>
      <c r="C90" s="30"/>
      <c r="D90" s="30"/>
      <c r="E90" s="25">
        <f t="shared" si="3"/>
        <v>1</v>
      </c>
    </row>
    <row r="91" spans="1:5">
      <c r="A91" s="28">
        <f t="shared" si="2"/>
        <v>81</v>
      </c>
      <c r="B91" s="29" t="s">
        <v>2278</v>
      </c>
      <c r="C91" s="30"/>
      <c r="D91" s="30"/>
      <c r="E91" s="25">
        <f t="shared" si="3"/>
        <v>1</v>
      </c>
    </row>
    <row r="92" spans="1:5">
      <c r="A92" s="28">
        <f t="shared" si="2"/>
        <v>82</v>
      </c>
      <c r="B92" s="29" t="s">
        <v>2279</v>
      </c>
      <c r="C92" s="30"/>
      <c r="D92" s="30"/>
      <c r="E92" s="25">
        <f t="shared" si="3"/>
        <v>1</v>
      </c>
    </row>
    <row r="93" spans="1:5">
      <c r="A93" s="28">
        <f t="shared" si="2"/>
        <v>83</v>
      </c>
      <c r="B93" s="29" t="s">
        <v>2280</v>
      </c>
      <c r="C93" s="30"/>
      <c r="D93" s="30"/>
      <c r="E93" s="25">
        <f t="shared" si="3"/>
        <v>1</v>
      </c>
    </row>
    <row r="94" spans="1:5">
      <c r="A94" s="28">
        <f t="shared" si="2"/>
        <v>84</v>
      </c>
      <c r="B94" s="29" t="s">
        <v>2281</v>
      </c>
      <c r="C94" s="30"/>
      <c r="D94" s="30"/>
      <c r="E94" s="25">
        <f t="shared" si="3"/>
        <v>1</v>
      </c>
    </row>
    <row r="95" spans="1:5">
      <c r="A95" s="28">
        <f t="shared" si="2"/>
        <v>85</v>
      </c>
      <c r="B95" s="29" t="s">
        <v>2282</v>
      </c>
      <c r="C95" s="30"/>
      <c r="D95" s="30"/>
      <c r="E95" s="25">
        <f t="shared" si="3"/>
        <v>1</v>
      </c>
    </row>
    <row r="96" spans="1:5">
      <c r="A96" s="28">
        <f t="shared" si="2"/>
        <v>86</v>
      </c>
      <c r="B96" s="29" t="s">
        <v>2283</v>
      </c>
      <c r="C96" s="30"/>
      <c r="D96" s="30"/>
      <c r="E96" s="25">
        <f t="shared" si="3"/>
        <v>1</v>
      </c>
    </row>
    <row r="97" spans="1:5">
      <c r="A97" s="28">
        <f t="shared" si="2"/>
        <v>87</v>
      </c>
      <c r="B97" s="29" t="s">
        <v>2284</v>
      </c>
      <c r="C97" s="30"/>
      <c r="D97" s="30"/>
      <c r="E97" s="25">
        <f t="shared" si="3"/>
        <v>1</v>
      </c>
    </row>
    <row r="98" spans="1:5">
      <c r="A98" s="28">
        <f t="shared" si="2"/>
        <v>88</v>
      </c>
      <c r="B98" s="29" t="s">
        <v>2285</v>
      </c>
      <c r="C98" s="30"/>
      <c r="D98" s="30"/>
      <c r="E98" s="25">
        <f t="shared" si="3"/>
        <v>1</v>
      </c>
    </row>
    <row r="99" spans="1:5">
      <c r="A99" s="28">
        <f t="shared" si="2"/>
        <v>89</v>
      </c>
      <c r="B99" s="29" t="s">
        <v>2286</v>
      </c>
      <c r="C99" s="30"/>
      <c r="D99" s="30"/>
      <c r="E99" s="25">
        <f t="shared" si="3"/>
        <v>1</v>
      </c>
    </row>
    <row r="100" spans="1:5">
      <c r="A100" s="28">
        <f t="shared" si="2"/>
        <v>90</v>
      </c>
      <c r="B100" s="29" t="s">
        <v>2287</v>
      </c>
      <c r="C100" s="30"/>
      <c r="D100" s="30"/>
      <c r="E100" s="25">
        <f t="shared" si="3"/>
        <v>1</v>
      </c>
    </row>
    <row r="101" spans="1:5">
      <c r="A101" s="28">
        <f t="shared" si="2"/>
        <v>91</v>
      </c>
      <c r="B101" s="29" t="s">
        <v>2288</v>
      </c>
      <c r="C101" s="30"/>
      <c r="D101" s="30"/>
      <c r="E101" s="25">
        <f t="shared" si="3"/>
        <v>1</v>
      </c>
    </row>
    <row r="102" spans="1:5">
      <c r="A102" s="28">
        <f t="shared" si="2"/>
        <v>92</v>
      </c>
      <c r="B102" s="29" t="s">
        <v>2289</v>
      </c>
      <c r="C102" s="30"/>
      <c r="D102" s="30"/>
      <c r="E102" s="25">
        <f t="shared" si="3"/>
        <v>1</v>
      </c>
    </row>
    <row r="103" spans="1:5">
      <c r="A103" s="28">
        <f t="shared" si="2"/>
        <v>93</v>
      </c>
      <c r="B103" s="29" t="s">
        <v>2290</v>
      </c>
      <c r="C103" s="30"/>
      <c r="D103" s="30"/>
      <c r="E103" s="25">
        <f t="shared" si="3"/>
        <v>1</v>
      </c>
    </row>
    <row r="104" spans="1:5">
      <c r="A104" s="28">
        <f t="shared" si="2"/>
        <v>94</v>
      </c>
      <c r="B104" s="29" t="s">
        <v>2291</v>
      </c>
      <c r="C104" s="30"/>
      <c r="D104" s="30"/>
      <c r="E104" s="25">
        <f t="shared" si="3"/>
        <v>1</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23" priority="3">
      <formula>LEN(TRIM(C3))=0</formula>
    </cfRule>
  </conditionalFormatting>
  <conditionalFormatting sqref="C11:C210">
    <cfRule type="expression" dxfId="22" priority="2">
      <formula>IF(B11&lt;&gt;"",IF(C11="",TRUE,FALSE))</formula>
    </cfRule>
  </conditionalFormatting>
  <conditionalFormatting sqref="D11:D210">
    <cfRule type="expression" dxfId="21"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78" t="s">
        <v>2164</v>
      </c>
      <c r="C1" s="196" t="str">
        <f ca="1">RIGHT(CELL("filename",C1),LEN(CELL("filename",C1))-FIND("]",CELL("filename",C1)))</f>
        <v>熊本</v>
      </c>
      <c r="D1" s="197"/>
      <c r="F1" s="80" t="s">
        <v>1</v>
      </c>
      <c r="G1" s="76">
        <f>SUM(C$11:C$410)</f>
        <v>0</v>
      </c>
      <c r="H1" s="77" t="s">
        <v>2</v>
      </c>
    </row>
    <row r="2" spans="1:8" ht="15" customHeight="1">
      <c r="B2" s="26"/>
      <c r="F2" s="80" t="s">
        <v>3</v>
      </c>
      <c r="G2" s="76">
        <f>SUM(D$11:D$410)</f>
        <v>0</v>
      </c>
      <c r="H2" s="77" t="s">
        <v>2</v>
      </c>
    </row>
    <row r="3" spans="1:8" ht="15" customHeight="1">
      <c r="B3" s="78" t="s">
        <v>4</v>
      </c>
      <c r="C3" s="173"/>
      <c r="D3" s="173"/>
      <c r="F3" s="80" t="s">
        <v>5</v>
      </c>
      <c r="G3" s="76">
        <f>SUM($G$1:$G$2)</f>
        <v>0</v>
      </c>
      <c r="H3" s="77" t="s">
        <v>2</v>
      </c>
    </row>
    <row r="4" spans="1:8" ht="13.5" customHeight="1">
      <c r="B4" s="26"/>
    </row>
    <row r="5" spans="1:8">
      <c r="B5" s="78" t="s">
        <v>6</v>
      </c>
      <c r="C5" s="198">
        <f>COUNTIF($C$11:$C$410,"&gt;0")</f>
        <v>0</v>
      </c>
      <c r="D5" s="198"/>
      <c r="F5" s="78" t="s">
        <v>7</v>
      </c>
      <c r="G5" s="79">
        <f>COUNT(C$11:C$410)</f>
        <v>0</v>
      </c>
      <c r="H5" s="77" t="s">
        <v>8</v>
      </c>
    </row>
    <row r="6" spans="1:8">
      <c r="B6" s="78" t="s">
        <v>9</v>
      </c>
      <c r="C6" s="198">
        <f>COUNTIF($D$11:$D$410,"&gt;0")</f>
        <v>0</v>
      </c>
      <c r="D6" s="198"/>
      <c r="F6" s="78" t="s">
        <v>10</v>
      </c>
      <c r="G6" s="79">
        <f>COUNT(D$11:D$410)</f>
        <v>0</v>
      </c>
      <c r="H6" s="77" t="s">
        <v>8</v>
      </c>
    </row>
    <row r="7" spans="1:8">
      <c r="B7" s="78" t="s">
        <v>11</v>
      </c>
      <c r="C7" s="198">
        <f>COUNTA($B$11:$B$410)-SUM($E$11:$E$410)</f>
        <v>0</v>
      </c>
      <c r="D7" s="198"/>
      <c r="F7" s="78" t="s">
        <v>12</v>
      </c>
      <c r="G7" s="79">
        <f>COUNTA(B$11:B$410)</f>
        <v>48</v>
      </c>
      <c r="H7" s="77"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1908</v>
      </c>
      <c r="C11" s="30"/>
      <c r="D11" s="30"/>
      <c r="E11" s="25">
        <f>IF(B11="",0,IF(COUNTBLANK(C11:D11)=2,1,0))</f>
        <v>1</v>
      </c>
    </row>
    <row r="12" spans="1:8">
      <c r="A12" s="28">
        <f t="shared" ref="A12:A75" si="0">ROW(A12)-10</f>
        <v>2</v>
      </c>
      <c r="B12" s="29" t="s">
        <v>1909</v>
      </c>
      <c r="C12" s="30"/>
      <c r="D12" s="30"/>
      <c r="E12" s="25">
        <f t="shared" ref="E12:E75" si="1">IF(B12="",0,IF(COUNTBLANK(C12:D12)=2,1,0))</f>
        <v>1</v>
      </c>
    </row>
    <row r="13" spans="1:8">
      <c r="A13" s="28">
        <f t="shared" si="0"/>
        <v>3</v>
      </c>
      <c r="B13" s="29" t="s">
        <v>204</v>
      </c>
      <c r="C13" s="30"/>
      <c r="D13" s="30"/>
      <c r="E13" s="25">
        <f t="shared" si="1"/>
        <v>1</v>
      </c>
    </row>
    <row r="14" spans="1:8">
      <c r="A14" s="28">
        <f t="shared" si="0"/>
        <v>4</v>
      </c>
      <c r="B14" s="29" t="s">
        <v>1910</v>
      </c>
      <c r="C14" s="30"/>
      <c r="D14" s="30"/>
      <c r="E14" s="25">
        <f t="shared" si="1"/>
        <v>1</v>
      </c>
    </row>
    <row r="15" spans="1:8">
      <c r="A15" s="28">
        <f t="shared" si="0"/>
        <v>5</v>
      </c>
      <c r="B15" s="29" t="s">
        <v>1911</v>
      </c>
      <c r="C15" s="30"/>
      <c r="D15" s="30"/>
      <c r="E15" s="25">
        <f t="shared" si="1"/>
        <v>1</v>
      </c>
    </row>
    <row r="16" spans="1:8">
      <c r="A16" s="28">
        <f t="shared" si="0"/>
        <v>6</v>
      </c>
      <c r="B16" s="29" t="s">
        <v>1912</v>
      </c>
      <c r="C16" s="30"/>
      <c r="D16" s="30"/>
      <c r="E16" s="25">
        <f t="shared" si="1"/>
        <v>1</v>
      </c>
    </row>
    <row r="17" spans="1:5">
      <c r="A17" s="28">
        <f t="shared" si="0"/>
        <v>7</v>
      </c>
      <c r="B17" s="29" t="s">
        <v>1913</v>
      </c>
      <c r="C17" s="30"/>
      <c r="D17" s="30"/>
      <c r="E17" s="25">
        <f t="shared" si="1"/>
        <v>1</v>
      </c>
    </row>
    <row r="18" spans="1:5">
      <c r="A18" s="28">
        <f t="shared" si="0"/>
        <v>8</v>
      </c>
      <c r="B18" s="29" t="s">
        <v>1914</v>
      </c>
      <c r="C18" s="30"/>
      <c r="D18" s="30"/>
      <c r="E18" s="25">
        <f t="shared" si="1"/>
        <v>1</v>
      </c>
    </row>
    <row r="19" spans="1:5">
      <c r="A19" s="28">
        <f t="shared" si="0"/>
        <v>9</v>
      </c>
      <c r="B19" s="29" t="s">
        <v>1915</v>
      </c>
      <c r="C19" s="30"/>
      <c r="D19" s="30"/>
      <c r="E19" s="25">
        <f t="shared" si="1"/>
        <v>1</v>
      </c>
    </row>
    <row r="20" spans="1:5">
      <c r="A20" s="28">
        <f t="shared" si="0"/>
        <v>10</v>
      </c>
      <c r="B20" s="29" t="s">
        <v>2243</v>
      </c>
      <c r="C20" s="30"/>
      <c r="D20" s="30"/>
      <c r="E20" s="25">
        <f t="shared" si="1"/>
        <v>1</v>
      </c>
    </row>
    <row r="21" spans="1:5">
      <c r="A21" s="28">
        <f t="shared" si="0"/>
        <v>11</v>
      </c>
      <c r="B21" s="29" t="s">
        <v>1916</v>
      </c>
      <c r="C21" s="30"/>
      <c r="D21" s="30"/>
      <c r="E21" s="25">
        <f t="shared" si="1"/>
        <v>1</v>
      </c>
    </row>
    <row r="22" spans="1:5">
      <c r="A22" s="28">
        <f t="shared" si="0"/>
        <v>12</v>
      </c>
      <c r="B22" s="29" t="s">
        <v>1917</v>
      </c>
      <c r="C22" s="30"/>
      <c r="D22" s="30"/>
      <c r="E22" s="25">
        <f t="shared" si="1"/>
        <v>1</v>
      </c>
    </row>
    <row r="23" spans="1:5">
      <c r="A23" s="28">
        <f t="shared" si="0"/>
        <v>13</v>
      </c>
      <c r="B23" s="29" t="s">
        <v>2244</v>
      </c>
      <c r="C23" s="30"/>
      <c r="D23" s="30"/>
      <c r="E23" s="25">
        <f t="shared" si="1"/>
        <v>1</v>
      </c>
    </row>
    <row r="24" spans="1:5">
      <c r="A24" s="28">
        <f t="shared" si="0"/>
        <v>14</v>
      </c>
      <c r="B24" s="29" t="s">
        <v>2245</v>
      </c>
      <c r="C24" s="30"/>
      <c r="D24" s="30"/>
      <c r="E24" s="25">
        <f t="shared" si="1"/>
        <v>1</v>
      </c>
    </row>
    <row r="25" spans="1:5">
      <c r="A25" s="28">
        <f t="shared" si="0"/>
        <v>15</v>
      </c>
      <c r="B25" s="29" t="s">
        <v>1918</v>
      </c>
      <c r="C25" s="30"/>
      <c r="D25" s="30"/>
      <c r="E25" s="25">
        <f t="shared" si="1"/>
        <v>1</v>
      </c>
    </row>
    <row r="26" spans="1:5">
      <c r="A26" s="28">
        <f t="shared" si="0"/>
        <v>16</v>
      </c>
      <c r="B26" s="29" t="s">
        <v>1919</v>
      </c>
      <c r="C26" s="30"/>
      <c r="D26" s="30"/>
      <c r="E26" s="25">
        <f t="shared" si="1"/>
        <v>1</v>
      </c>
    </row>
    <row r="27" spans="1:5">
      <c r="A27" s="28">
        <f t="shared" si="0"/>
        <v>17</v>
      </c>
      <c r="B27" s="29" t="s">
        <v>2246</v>
      </c>
      <c r="C27" s="30"/>
      <c r="D27" s="30"/>
      <c r="E27" s="25">
        <f t="shared" si="1"/>
        <v>1</v>
      </c>
    </row>
    <row r="28" spans="1:5">
      <c r="A28" s="28">
        <f t="shared" si="0"/>
        <v>18</v>
      </c>
      <c r="B28" s="29" t="s">
        <v>2247</v>
      </c>
      <c r="C28" s="30"/>
      <c r="D28" s="30"/>
      <c r="E28" s="25">
        <f t="shared" si="1"/>
        <v>1</v>
      </c>
    </row>
    <row r="29" spans="1:5">
      <c r="A29" s="28">
        <f t="shared" si="0"/>
        <v>19</v>
      </c>
      <c r="B29" s="29" t="s">
        <v>2248</v>
      </c>
      <c r="C29" s="30"/>
      <c r="D29" s="30"/>
      <c r="E29" s="25">
        <f t="shared" si="1"/>
        <v>1</v>
      </c>
    </row>
    <row r="30" spans="1:5">
      <c r="A30" s="28">
        <f t="shared" si="0"/>
        <v>20</v>
      </c>
      <c r="B30" s="29" t="s">
        <v>2249</v>
      </c>
      <c r="C30" s="30"/>
      <c r="D30" s="30"/>
      <c r="E30" s="25">
        <f t="shared" si="1"/>
        <v>1</v>
      </c>
    </row>
    <row r="31" spans="1:5">
      <c r="A31" s="28">
        <f t="shared" si="0"/>
        <v>21</v>
      </c>
      <c r="B31" s="29" t="s">
        <v>1920</v>
      </c>
      <c r="C31" s="30"/>
      <c r="D31" s="30"/>
      <c r="E31" s="25">
        <f t="shared" si="1"/>
        <v>1</v>
      </c>
    </row>
    <row r="32" spans="1:5">
      <c r="A32" s="28">
        <f t="shared" si="0"/>
        <v>22</v>
      </c>
      <c r="B32" s="29" t="s">
        <v>1921</v>
      </c>
      <c r="C32" s="30"/>
      <c r="D32" s="30"/>
      <c r="E32" s="25">
        <f t="shared" si="1"/>
        <v>1</v>
      </c>
    </row>
    <row r="33" spans="1:5">
      <c r="A33" s="28">
        <f t="shared" si="0"/>
        <v>23</v>
      </c>
      <c r="B33" s="29" t="s">
        <v>1922</v>
      </c>
      <c r="C33" s="30"/>
      <c r="D33" s="30"/>
      <c r="E33" s="25">
        <f t="shared" si="1"/>
        <v>1</v>
      </c>
    </row>
    <row r="34" spans="1:5">
      <c r="A34" s="28">
        <f t="shared" si="0"/>
        <v>24</v>
      </c>
      <c r="B34" s="29" t="s">
        <v>1923</v>
      </c>
      <c r="C34" s="30"/>
      <c r="D34" s="30"/>
      <c r="E34" s="25">
        <f t="shared" si="1"/>
        <v>1</v>
      </c>
    </row>
    <row r="35" spans="1:5">
      <c r="A35" s="28">
        <f t="shared" si="0"/>
        <v>25</v>
      </c>
      <c r="B35" s="29" t="s">
        <v>1924</v>
      </c>
      <c r="C35" s="30"/>
      <c r="D35" s="30"/>
      <c r="E35" s="25">
        <f t="shared" si="1"/>
        <v>1</v>
      </c>
    </row>
    <row r="36" spans="1:5">
      <c r="A36" s="28">
        <f t="shared" si="0"/>
        <v>26</v>
      </c>
      <c r="B36" s="29" t="s">
        <v>1925</v>
      </c>
      <c r="C36" s="30"/>
      <c r="D36" s="30"/>
      <c r="E36" s="25">
        <f t="shared" si="1"/>
        <v>1</v>
      </c>
    </row>
    <row r="37" spans="1:5">
      <c r="A37" s="28">
        <f t="shared" si="0"/>
        <v>27</v>
      </c>
      <c r="B37" s="29" t="s">
        <v>2250</v>
      </c>
      <c r="C37" s="30"/>
      <c r="D37" s="30"/>
      <c r="E37" s="25">
        <f t="shared" si="1"/>
        <v>1</v>
      </c>
    </row>
    <row r="38" spans="1:5">
      <c r="A38" s="28">
        <f t="shared" si="0"/>
        <v>28</v>
      </c>
      <c r="B38" s="29" t="s">
        <v>1926</v>
      </c>
      <c r="C38" s="30"/>
      <c r="D38" s="30"/>
      <c r="E38" s="25">
        <f t="shared" si="1"/>
        <v>1</v>
      </c>
    </row>
    <row r="39" spans="1:5">
      <c r="A39" s="28">
        <f t="shared" si="0"/>
        <v>29</v>
      </c>
      <c r="B39" s="29" t="s">
        <v>2251</v>
      </c>
      <c r="C39" s="30"/>
      <c r="D39" s="30"/>
      <c r="E39" s="25">
        <f t="shared" si="1"/>
        <v>1</v>
      </c>
    </row>
    <row r="40" spans="1:5">
      <c r="A40" s="28">
        <f t="shared" si="0"/>
        <v>30</v>
      </c>
      <c r="B40" s="29" t="s">
        <v>2252</v>
      </c>
      <c r="C40" s="30"/>
      <c r="D40" s="30"/>
      <c r="E40" s="25">
        <f t="shared" si="1"/>
        <v>1</v>
      </c>
    </row>
    <row r="41" spans="1:5">
      <c r="A41" s="28">
        <f t="shared" si="0"/>
        <v>31</v>
      </c>
      <c r="B41" s="29" t="s">
        <v>1927</v>
      </c>
      <c r="C41" s="30"/>
      <c r="D41" s="30"/>
      <c r="E41" s="25">
        <f t="shared" si="1"/>
        <v>1</v>
      </c>
    </row>
    <row r="42" spans="1:5">
      <c r="A42" s="28">
        <f t="shared" si="0"/>
        <v>32</v>
      </c>
      <c r="B42" s="29" t="s">
        <v>2253</v>
      </c>
      <c r="C42" s="30"/>
      <c r="D42" s="30"/>
      <c r="E42" s="25">
        <f t="shared" si="1"/>
        <v>1</v>
      </c>
    </row>
    <row r="43" spans="1:5">
      <c r="A43" s="28">
        <f t="shared" si="0"/>
        <v>33</v>
      </c>
      <c r="B43" s="29" t="s">
        <v>1928</v>
      </c>
      <c r="C43" s="30"/>
      <c r="D43" s="30"/>
      <c r="E43" s="25">
        <f t="shared" si="1"/>
        <v>1</v>
      </c>
    </row>
    <row r="44" spans="1:5">
      <c r="A44" s="28">
        <f t="shared" si="0"/>
        <v>34</v>
      </c>
      <c r="B44" s="29" t="s">
        <v>1728</v>
      </c>
      <c r="C44" s="30"/>
      <c r="D44" s="30"/>
      <c r="E44" s="25">
        <f t="shared" si="1"/>
        <v>1</v>
      </c>
    </row>
    <row r="45" spans="1:5">
      <c r="A45" s="28">
        <f t="shared" si="0"/>
        <v>35</v>
      </c>
      <c r="B45" s="29" t="s">
        <v>1929</v>
      </c>
      <c r="C45" s="30"/>
      <c r="D45" s="30"/>
      <c r="E45" s="25">
        <f t="shared" si="1"/>
        <v>1</v>
      </c>
    </row>
    <row r="46" spans="1:5">
      <c r="A46" s="28">
        <f t="shared" si="0"/>
        <v>36</v>
      </c>
      <c r="B46" s="29" t="s">
        <v>1930</v>
      </c>
      <c r="C46" s="30"/>
      <c r="D46" s="30"/>
      <c r="E46" s="25">
        <f t="shared" si="1"/>
        <v>1</v>
      </c>
    </row>
    <row r="47" spans="1:5">
      <c r="A47" s="28">
        <f t="shared" si="0"/>
        <v>37</v>
      </c>
      <c r="B47" s="29" t="s">
        <v>2254</v>
      </c>
      <c r="C47" s="30"/>
      <c r="D47" s="30"/>
      <c r="E47" s="25">
        <f t="shared" si="1"/>
        <v>1</v>
      </c>
    </row>
    <row r="48" spans="1:5">
      <c r="A48" s="28">
        <f t="shared" si="0"/>
        <v>38</v>
      </c>
      <c r="B48" s="29" t="s">
        <v>1931</v>
      </c>
      <c r="C48" s="30"/>
      <c r="D48" s="30"/>
      <c r="E48" s="25">
        <f t="shared" si="1"/>
        <v>1</v>
      </c>
    </row>
    <row r="49" spans="1:5">
      <c r="A49" s="28">
        <f t="shared" si="0"/>
        <v>39</v>
      </c>
      <c r="B49" s="29" t="s">
        <v>1932</v>
      </c>
      <c r="C49" s="30"/>
      <c r="D49" s="30"/>
      <c r="E49" s="25">
        <f t="shared" si="1"/>
        <v>1</v>
      </c>
    </row>
    <row r="50" spans="1:5">
      <c r="A50" s="28">
        <f t="shared" si="0"/>
        <v>40</v>
      </c>
      <c r="B50" s="29" t="s">
        <v>1933</v>
      </c>
      <c r="C50" s="30"/>
      <c r="D50" s="30"/>
      <c r="E50" s="25">
        <f t="shared" si="1"/>
        <v>1</v>
      </c>
    </row>
    <row r="51" spans="1:5">
      <c r="A51" s="28">
        <f t="shared" si="0"/>
        <v>41</v>
      </c>
      <c r="B51" s="29" t="s">
        <v>2255</v>
      </c>
      <c r="C51" s="30"/>
      <c r="D51" s="30"/>
      <c r="E51" s="25">
        <f t="shared" si="1"/>
        <v>1</v>
      </c>
    </row>
    <row r="52" spans="1:5">
      <c r="A52" s="28">
        <f t="shared" si="0"/>
        <v>42</v>
      </c>
      <c r="B52" s="29" t="s">
        <v>1934</v>
      </c>
      <c r="C52" s="30"/>
      <c r="D52" s="30"/>
      <c r="E52" s="25">
        <f t="shared" si="1"/>
        <v>1</v>
      </c>
    </row>
    <row r="53" spans="1:5">
      <c r="A53" s="28">
        <f t="shared" si="0"/>
        <v>43</v>
      </c>
      <c r="B53" s="29" t="s">
        <v>2256</v>
      </c>
      <c r="C53" s="30"/>
      <c r="D53" s="30"/>
      <c r="E53" s="25">
        <f t="shared" si="1"/>
        <v>1</v>
      </c>
    </row>
    <row r="54" spans="1:5">
      <c r="A54" s="28">
        <f t="shared" si="0"/>
        <v>44</v>
      </c>
      <c r="B54" s="29" t="s">
        <v>1935</v>
      </c>
      <c r="C54" s="30"/>
      <c r="D54" s="30"/>
      <c r="E54" s="25">
        <f t="shared" si="1"/>
        <v>1</v>
      </c>
    </row>
    <row r="55" spans="1:5">
      <c r="A55" s="28">
        <f t="shared" si="0"/>
        <v>45</v>
      </c>
      <c r="B55" s="29" t="s">
        <v>1936</v>
      </c>
      <c r="C55" s="30"/>
      <c r="D55" s="30"/>
      <c r="E55" s="25">
        <f t="shared" si="1"/>
        <v>1</v>
      </c>
    </row>
    <row r="56" spans="1:5">
      <c r="A56" s="28">
        <f t="shared" si="0"/>
        <v>46</v>
      </c>
      <c r="B56" s="29" t="s">
        <v>2257</v>
      </c>
      <c r="C56" s="30"/>
      <c r="D56" s="30"/>
      <c r="E56" s="25">
        <f t="shared" si="1"/>
        <v>1</v>
      </c>
    </row>
    <row r="57" spans="1:5">
      <c r="A57" s="28">
        <f t="shared" si="0"/>
        <v>47</v>
      </c>
      <c r="B57" s="29" t="s">
        <v>1937</v>
      </c>
      <c r="C57" s="30"/>
      <c r="D57" s="30"/>
      <c r="E57" s="25">
        <f t="shared" si="1"/>
        <v>1</v>
      </c>
    </row>
    <row r="58" spans="1:5">
      <c r="A58" s="28">
        <f t="shared" si="0"/>
        <v>48</v>
      </c>
      <c r="B58" s="29" t="s">
        <v>1938</v>
      </c>
      <c r="C58" s="30"/>
      <c r="D58" s="30"/>
      <c r="E58" s="25">
        <f t="shared" si="1"/>
        <v>1</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20" priority="3">
      <formula>LEN(TRIM(C3))=0</formula>
    </cfRule>
  </conditionalFormatting>
  <conditionalFormatting sqref="C11:C210">
    <cfRule type="expression" dxfId="19" priority="2">
      <formula>IF(B11&lt;&gt;"",IF(C11="",TRUE,FALSE))</formula>
    </cfRule>
  </conditionalFormatting>
  <conditionalFormatting sqref="D11:D210">
    <cfRule type="expression" dxfId="18"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78" t="s">
        <v>2164</v>
      </c>
      <c r="C1" s="196" t="str">
        <f ca="1">RIGHT(CELL("filename",C1),LEN(CELL("filename",C1))-FIND("]",CELL("filename",C1)))</f>
        <v>鹿児島</v>
      </c>
      <c r="D1" s="197"/>
      <c r="F1" s="80" t="s">
        <v>1</v>
      </c>
      <c r="G1" s="76">
        <f>SUM(C$11:C$410)</f>
        <v>0</v>
      </c>
      <c r="H1" s="77" t="s">
        <v>2</v>
      </c>
    </row>
    <row r="2" spans="1:8" ht="15" customHeight="1">
      <c r="B2" s="26"/>
      <c r="F2" s="80" t="s">
        <v>3</v>
      </c>
      <c r="G2" s="76">
        <f>SUM(D$11:D$410)</f>
        <v>0</v>
      </c>
      <c r="H2" s="77" t="s">
        <v>2</v>
      </c>
    </row>
    <row r="3" spans="1:8" ht="15" customHeight="1">
      <c r="B3" s="78" t="s">
        <v>4</v>
      </c>
      <c r="C3" s="173"/>
      <c r="D3" s="173"/>
      <c r="F3" s="80" t="s">
        <v>5</v>
      </c>
      <c r="G3" s="76">
        <f>SUM($G$1:$G$2)</f>
        <v>0</v>
      </c>
      <c r="H3" s="77" t="s">
        <v>2</v>
      </c>
    </row>
    <row r="4" spans="1:8" ht="13.5" customHeight="1">
      <c r="B4" s="26"/>
    </row>
    <row r="5" spans="1:8">
      <c r="B5" s="78" t="s">
        <v>6</v>
      </c>
      <c r="C5" s="198">
        <f>COUNTIF($C$11:$C$410,"&gt;0")</f>
        <v>0</v>
      </c>
      <c r="D5" s="198"/>
      <c r="F5" s="78" t="s">
        <v>7</v>
      </c>
      <c r="G5" s="79">
        <f>COUNT(C$11:C$410)</f>
        <v>0</v>
      </c>
      <c r="H5" s="77" t="s">
        <v>8</v>
      </c>
    </row>
    <row r="6" spans="1:8">
      <c r="B6" s="78" t="s">
        <v>9</v>
      </c>
      <c r="C6" s="198">
        <f>COUNTIF($D$11:$D$410,"&gt;0")</f>
        <v>0</v>
      </c>
      <c r="D6" s="198"/>
      <c r="F6" s="78" t="s">
        <v>10</v>
      </c>
      <c r="G6" s="79">
        <f>COUNT(D$11:D$410)</f>
        <v>0</v>
      </c>
      <c r="H6" s="77" t="s">
        <v>8</v>
      </c>
    </row>
    <row r="7" spans="1:8">
      <c r="B7" s="78" t="s">
        <v>11</v>
      </c>
      <c r="C7" s="198">
        <f>COUNTA($B$11:$B$410)-SUM($E$11:$E$410)</f>
        <v>0</v>
      </c>
      <c r="D7" s="198"/>
      <c r="F7" s="78" t="s">
        <v>12</v>
      </c>
      <c r="G7" s="79">
        <f>COUNTA(B$11:B$410)</f>
        <v>70</v>
      </c>
      <c r="H7" s="77"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1939</v>
      </c>
      <c r="C11" s="30"/>
      <c r="D11" s="30"/>
      <c r="E11" s="25">
        <f>IF(B11="",0,IF(COUNTBLANK(C11:D11)=2,1,0))</f>
        <v>1</v>
      </c>
    </row>
    <row r="12" spans="1:8">
      <c r="A12" s="28">
        <f t="shared" ref="A12:A75" si="0">ROW(A12)-10</f>
        <v>2</v>
      </c>
      <c r="B12" s="29" t="s">
        <v>1940</v>
      </c>
      <c r="C12" s="30"/>
      <c r="D12" s="30"/>
      <c r="E12" s="25">
        <f t="shared" ref="E12:E75" si="1">IF(B12="",0,IF(COUNTBLANK(C12:D12)=2,1,0))</f>
        <v>1</v>
      </c>
    </row>
    <row r="13" spans="1:8">
      <c r="A13" s="28">
        <f t="shared" si="0"/>
        <v>3</v>
      </c>
      <c r="B13" s="29" t="s">
        <v>1941</v>
      </c>
      <c r="C13" s="30"/>
      <c r="D13" s="30"/>
      <c r="E13" s="25">
        <f t="shared" si="1"/>
        <v>1</v>
      </c>
    </row>
    <row r="14" spans="1:8">
      <c r="A14" s="28">
        <f t="shared" si="0"/>
        <v>4</v>
      </c>
      <c r="B14" s="29" t="s">
        <v>1942</v>
      </c>
      <c r="C14" s="30"/>
      <c r="D14" s="30"/>
      <c r="E14" s="25">
        <f t="shared" si="1"/>
        <v>1</v>
      </c>
    </row>
    <row r="15" spans="1:8">
      <c r="A15" s="28">
        <f t="shared" si="0"/>
        <v>5</v>
      </c>
      <c r="B15" s="29" t="s">
        <v>1943</v>
      </c>
      <c r="C15" s="30"/>
      <c r="D15" s="30"/>
      <c r="E15" s="25">
        <f t="shared" si="1"/>
        <v>1</v>
      </c>
    </row>
    <row r="16" spans="1:8">
      <c r="A16" s="28">
        <f t="shared" si="0"/>
        <v>6</v>
      </c>
      <c r="B16" s="29" t="s">
        <v>1944</v>
      </c>
      <c r="C16" s="30"/>
      <c r="D16" s="30"/>
      <c r="E16" s="25">
        <f t="shared" si="1"/>
        <v>1</v>
      </c>
    </row>
    <row r="17" spans="1:5">
      <c r="A17" s="28">
        <f t="shared" si="0"/>
        <v>7</v>
      </c>
      <c r="B17" s="29" t="s">
        <v>1945</v>
      </c>
      <c r="C17" s="30"/>
      <c r="D17" s="30"/>
      <c r="E17" s="25">
        <f t="shared" si="1"/>
        <v>1</v>
      </c>
    </row>
    <row r="18" spans="1:5">
      <c r="A18" s="28">
        <f t="shared" si="0"/>
        <v>8</v>
      </c>
      <c r="B18" s="29" t="s">
        <v>1946</v>
      </c>
      <c r="C18" s="30"/>
      <c r="D18" s="30"/>
      <c r="E18" s="25">
        <f t="shared" si="1"/>
        <v>1</v>
      </c>
    </row>
    <row r="19" spans="1:5">
      <c r="A19" s="28">
        <f t="shared" si="0"/>
        <v>9</v>
      </c>
      <c r="B19" s="29" t="s">
        <v>1947</v>
      </c>
      <c r="C19" s="30"/>
      <c r="D19" s="30"/>
      <c r="E19" s="25">
        <f t="shared" si="1"/>
        <v>1</v>
      </c>
    </row>
    <row r="20" spans="1:5">
      <c r="A20" s="28">
        <f t="shared" si="0"/>
        <v>10</v>
      </c>
      <c r="B20" s="29" t="s">
        <v>2220</v>
      </c>
      <c r="C20" s="30"/>
      <c r="D20" s="30"/>
      <c r="E20" s="25">
        <f t="shared" si="1"/>
        <v>1</v>
      </c>
    </row>
    <row r="21" spans="1:5">
      <c r="A21" s="28">
        <f t="shared" si="0"/>
        <v>11</v>
      </c>
      <c r="B21" s="29" t="s">
        <v>1948</v>
      </c>
      <c r="C21" s="30"/>
      <c r="D21" s="30"/>
      <c r="E21" s="25">
        <f t="shared" si="1"/>
        <v>1</v>
      </c>
    </row>
    <row r="22" spans="1:5">
      <c r="A22" s="28">
        <f t="shared" si="0"/>
        <v>12</v>
      </c>
      <c r="B22" s="29" t="s">
        <v>1949</v>
      </c>
      <c r="C22" s="30"/>
      <c r="D22" s="30"/>
      <c r="E22" s="25">
        <f t="shared" si="1"/>
        <v>1</v>
      </c>
    </row>
    <row r="23" spans="1:5">
      <c r="A23" s="28">
        <f t="shared" si="0"/>
        <v>13</v>
      </c>
      <c r="B23" s="29" t="s">
        <v>2221</v>
      </c>
      <c r="C23" s="30"/>
      <c r="D23" s="30"/>
      <c r="E23" s="25">
        <f t="shared" si="1"/>
        <v>1</v>
      </c>
    </row>
    <row r="24" spans="1:5">
      <c r="A24" s="28">
        <f t="shared" si="0"/>
        <v>14</v>
      </c>
      <c r="B24" s="29" t="s">
        <v>2222</v>
      </c>
      <c r="C24" s="30"/>
      <c r="D24" s="30"/>
      <c r="E24" s="25">
        <f t="shared" si="1"/>
        <v>1</v>
      </c>
    </row>
    <row r="25" spans="1:5">
      <c r="A25" s="28">
        <f t="shared" si="0"/>
        <v>15</v>
      </c>
      <c r="B25" s="29" t="s">
        <v>1950</v>
      </c>
      <c r="C25" s="30"/>
      <c r="D25" s="30"/>
      <c r="E25" s="25">
        <f t="shared" si="1"/>
        <v>1</v>
      </c>
    </row>
    <row r="26" spans="1:5">
      <c r="A26" s="28">
        <f t="shared" si="0"/>
        <v>16</v>
      </c>
      <c r="B26" s="29" t="s">
        <v>1951</v>
      </c>
      <c r="C26" s="30"/>
      <c r="D26" s="30"/>
      <c r="E26" s="25">
        <f t="shared" si="1"/>
        <v>1</v>
      </c>
    </row>
    <row r="27" spans="1:5">
      <c r="A27" s="28">
        <f t="shared" si="0"/>
        <v>17</v>
      </c>
      <c r="B27" s="29" t="s">
        <v>2223</v>
      </c>
      <c r="C27" s="30"/>
      <c r="D27" s="30"/>
      <c r="E27" s="25">
        <f t="shared" si="1"/>
        <v>1</v>
      </c>
    </row>
    <row r="28" spans="1:5">
      <c r="A28" s="28">
        <f t="shared" si="0"/>
        <v>18</v>
      </c>
      <c r="B28" s="29" t="s">
        <v>2224</v>
      </c>
      <c r="C28" s="30"/>
      <c r="D28" s="30"/>
      <c r="E28" s="25">
        <f t="shared" si="1"/>
        <v>1</v>
      </c>
    </row>
    <row r="29" spans="1:5">
      <c r="A29" s="28">
        <f t="shared" si="0"/>
        <v>19</v>
      </c>
      <c r="B29" s="29" t="s">
        <v>2225</v>
      </c>
      <c r="C29" s="30"/>
      <c r="D29" s="30"/>
      <c r="E29" s="25">
        <f t="shared" si="1"/>
        <v>1</v>
      </c>
    </row>
    <row r="30" spans="1:5">
      <c r="A30" s="28">
        <f t="shared" si="0"/>
        <v>20</v>
      </c>
      <c r="B30" s="29" t="s">
        <v>2226</v>
      </c>
      <c r="C30" s="30"/>
      <c r="D30" s="30"/>
      <c r="E30" s="25">
        <f t="shared" si="1"/>
        <v>1</v>
      </c>
    </row>
    <row r="31" spans="1:5">
      <c r="A31" s="28">
        <f t="shared" si="0"/>
        <v>21</v>
      </c>
      <c r="B31" s="29" t="s">
        <v>1952</v>
      </c>
      <c r="C31" s="30"/>
      <c r="D31" s="30"/>
      <c r="E31" s="25">
        <f t="shared" si="1"/>
        <v>1</v>
      </c>
    </row>
    <row r="32" spans="1:5">
      <c r="A32" s="28">
        <f t="shared" si="0"/>
        <v>22</v>
      </c>
      <c r="B32" s="29" t="s">
        <v>1953</v>
      </c>
      <c r="C32" s="30"/>
      <c r="D32" s="30"/>
      <c r="E32" s="25">
        <f t="shared" si="1"/>
        <v>1</v>
      </c>
    </row>
    <row r="33" spans="1:5">
      <c r="A33" s="28">
        <f t="shared" si="0"/>
        <v>23</v>
      </c>
      <c r="B33" s="29" t="s">
        <v>1954</v>
      </c>
      <c r="C33" s="30"/>
      <c r="D33" s="30"/>
      <c r="E33" s="25">
        <f t="shared" si="1"/>
        <v>1</v>
      </c>
    </row>
    <row r="34" spans="1:5">
      <c r="A34" s="28">
        <f t="shared" si="0"/>
        <v>24</v>
      </c>
      <c r="B34" s="29" t="s">
        <v>1955</v>
      </c>
      <c r="C34" s="30"/>
      <c r="D34" s="30"/>
      <c r="E34" s="25">
        <f t="shared" si="1"/>
        <v>1</v>
      </c>
    </row>
    <row r="35" spans="1:5">
      <c r="A35" s="28">
        <f t="shared" si="0"/>
        <v>25</v>
      </c>
      <c r="B35" s="29" t="s">
        <v>1956</v>
      </c>
      <c r="C35" s="30"/>
      <c r="D35" s="30"/>
      <c r="E35" s="25">
        <f t="shared" si="1"/>
        <v>1</v>
      </c>
    </row>
    <row r="36" spans="1:5">
      <c r="A36" s="28">
        <f t="shared" si="0"/>
        <v>26</v>
      </c>
      <c r="B36" s="29" t="s">
        <v>1957</v>
      </c>
      <c r="C36" s="30"/>
      <c r="D36" s="30"/>
      <c r="E36" s="25">
        <f t="shared" si="1"/>
        <v>1</v>
      </c>
    </row>
    <row r="37" spans="1:5">
      <c r="A37" s="28">
        <f t="shared" si="0"/>
        <v>27</v>
      </c>
      <c r="B37" s="29" t="s">
        <v>2227</v>
      </c>
      <c r="C37" s="30"/>
      <c r="D37" s="30"/>
      <c r="E37" s="25">
        <f t="shared" si="1"/>
        <v>1</v>
      </c>
    </row>
    <row r="38" spans="1:5">
      <c r="A38" s="28">
        <f t="shared" si="0"/>
        <v>28</v>
      </c>
      <c r="B38" s="29" t="s">
        <v>1958</v>
      </c>
      <c r="C38" s="30"/>
      <c r="D38" s="30"/>
      <c r="E38" s="25">
        <f t="shared" si="1"/>
        <v>1</v>
      </c>
    </row>
    <row r="39" spans="1:5">
      <c r="A39" s="28">
        <f t="shared" si="0"/>
        <v>29</v>
      </c>
      <c r="B39" s="29" t="s">
        <v>2228</v>
      </c>
      <c r="C39" s="30"/>
      <c r="D39" s="30"/>
      <c r="E39" s="25">
        <f t="shared" si="1"/>
        <v>1</v>
      </c>
    </row>
    <row r="40" spans="1:5">
      <c r="A40" s="28">
        <f t="shared" si="0"/>
        <v>30</v>
      </c>
      <c r="B40" s="29" t="s">
        <v>2229</v>
      </c>
      <c r="C40" s="30"/>
      <c r="D40" s="30"/>
      <c r="E40" s="25">
        <f t="shared" si="1"/>
        <v>1</v>
      </c>
    </row>
    <row r="41" spans="1:5">
      <c r="A41" s="28">
        <f t="shared" si="0"/>
        <v>31</v>
      </c>
      <c r="B41" s="29" t="s">
        <v>1959</v>
      </c>
      <c r="C41" s="30"/>
      <c r="D41" s="30"/>
      <c r="E41" s="25">
        <f t="shared" si="1"/>
        <v>1</v>
      </c>
    </row>
    <row r="42" spans="1:5">
      <c r="A42" s="28">
        <f t="shared" si="0"/>
        <v>32</v>
      </c>
      <c r="B42" s="29" t="s">
        <v>2230</v>
      </c>
      <c r="C42" s="30"/>
      <c r="D42" s="30"/>
      <c r="E42" s="25">
        <f t="shared" si="1"/>
        <v>1</v>
      </c>
    </row>
    <row r="43" spans="1:5">
      <c r="A43" s="28">
        <f t="shared" si="0"/>
        <v>33</v>
      </c>
      <c r="B43" s="29" t="s">
        <v>1960</v>
      </c>
      <c r="C43" s="30"/>
      <c r="D43" s="30"/>
      <c r="E43" s="25">
        <f t="shared" si="1"/>
        <v>1</v>
      </c>
    </row>
    <row r="44" spans="1:5">
      <c r="A44" s="28">
        <f t="shared" si="0"/>
        <v>34</v>
      </c>
      <c r="B44" s="29" t="s">
        <v>1961</v>
      </c>
      <c r="C44" s="30"/>
      <c r="D44" s="30"/>
      <c r="E44" s="25">
        <f t="shared" si="1"/>
        <v>1</v>
      </c>
    </row>
    <row r="45" spans="1:5">
      <c r="A45" s="28">
        <f t="shared" si="0"/>
        <v>35</v>
      </c>
      <c r="B45" s="29" t="s">
        <v>1962</v>
      </c>
      <c r="C45" s="30"/>
      <c r="D45" s="30"/>
      <c r="E45" s="25">
        <f t="shared" si="1"/>
        <v>1</v>
      </c>
    </row>
    <row r="46" spans="1:5">
      <c r="A46" s="28">
        <f t="shared" si="0"/>
        <v>36</v>
      </c>
      <c r="B46" s="29" t="s">
        <v>1963</v>
      </c>
      <c r="C46" s="30"/>
      <c r="D46" s="30"/>
      <c r="E46" s="25">
        <f t="shared" si="1"/>
        <v>1</v>
      </c>
    </row>
    <row r="47" spans="1:5">
      <c r="A47" s="28">
        <f t="shared" si="0"/>
        <v>37</v>
      </c>
      <c r="B47" s="29" t="s">
        <v>2231</v>
      </c>
      <c r="C47" s="30"/>
      <c r="D47" s="30"/>
      <c r="E47" s="25">
        <f t="shared" si="1"/>
        <v>1</v>
      </c>
    </row>
    <row r="48" spans="1:5">
      <c r="A48" s="28">
        <f t="shared" si="0"/>
        <v>38</v>
      </c>
      <c r="B48" s="29" t="s">
        <v>1964</v>
      </c>
      <c r="C48" s="30"/>
      <c r="D48" s="30"/>
      <c r="E48" s="25">
        <f t="shared" si="1"/>
        <v>1</v>
      </c>
    </row>
    <row r="49" spans="1:5">
      <c r="A49" s="28">
        <f t="shared" si="0"/>
        <v>39</v>
      </c>
      <c r="B49" s="29" t="s">
        <v>1965</v>
      </c>
      <c r="C49" s="30"/>
      <c r="D49" s="30"/>
      <c r="E49" s="25">
        <f t="shared" si="1"/>
        <v>1</v>
      </c>
    </row>
    <row r="50" spans="1:5">
      <c r="A50" s="28">
        <f t="shared" si="0"/>
        <v>40</v>
      </c>
      <c r="B50" s="29" t="s">
        <v>1966</v>
      </c>
      <c r="C50" s="30"/>
      <c r="D50" s="30"/>
      <c r="E50" s="25">
        <f t="shared" si="1"/>
        <v>1</v>
      </c>
    </row>
    <row r="51" spans="1:5">
      <c r="A51" s="28">
        <f t="shared" si="0"/>
        <v>41</v>
      </c>
      <c r="B51" s="29" t="s">
        <v>2232</v>
      </c>
      <c r="C51" s="30"/>
      <c r="D51" s="30"/>
      <c r="E51" s="25">
        <f t="shared" si="1"/>
        <v>1</v>
      </c>
    </row>
    <row r="52" spans="1:5">
      <c r="A52" s="28">
        <f t="shared" si="0"/>
        <v>42</v>
      </c>
      <c r="B52" s="29" t="s">
        <v>1967</v>
      </c>
      <c r="C52" s="30"/>
      <c r="D52" s="30"/>
      <c r="E52" s="25">
        <f t="shared" si="1"/>
        <v>1</v>
      </c>
    </row>
    <row r="53" spans="1:5">
      <c r="A53" s="28">
        <f t="shared" si="0"/>
        <v>43</v>
      </c>
      <c r="B53" s="29" t="s">
        <v>2233</v>
      </c>
      <c r="C53" s="30"/>
      <c r="D53" s="30"/>
      <c r="E53" s="25">
        <f t="shared" si="1"/>
        <v>1</v>
      </c>
    </row>
    <row r="54" spans="1:5">
      <c r="A54" s="28">
        <f t="shared" si="0"/>
        <v>44</v>
      </c>
      <c r="B54" s="29" t="s">
        <v>1968</v>
      </c>
      <c r="C54" s="30"/>
      <c r="D54" s="30"/>
      <c r="E54" s="25">
        <f t="shared" si="1"/>
        <v>1</v>
      </c>
    </row>
    <row r="55" spans="1:5">
      <c r="A55" s="28">
        <f t="shared" si="0"/>
        <v>45</v>
      </c>
      <c r="B55" s="29" t="s">
        <v>1969</v>
      </c>
      <c r="C55" s="30"/>
      <c r="D55" s="30"/>
      <c r="E55" s="25">
        <f t="shared" si="1"/>
        <v>1</v>
      </c>
    </row>
    <row r="56" spans="1:5">
      <c r="A56" s="28">
        <f t="shared" si="0"/>
        <v>46</v>
      </c>
      <c r="B56" s="29" t="s">
        <v>2234</v>
      </c>
      <c r="C56" s="30"/>
      <c r="D56" s="30"/>
      <c r="E56" s="25">
        <f t="shared" si="1"/>
        <v>1</v>
      </c>
    </row>
    <row r="57" spans="1:5">
      <c r="A57" s="28">
        <f t="shared" si="0"/>
        <v>47</v>
      </c>
      <c r="B57" s="29" t="s">
        <v>1970</v>
      </c>
      <c r="C57" s="30"/>
      <c r="D57" s="30"/>
      <c r="E57" s="25">
        <f t="shared" si="1"/>
        <v>1</v>
      </c>
    </row>
    <row r="58" spans="1:5">
      <c r="A58" s="28">
        <f t="shared" si="0"/>
        <v>48</v>
      </c>
      <c r="B58" s="29" t="s">
        <v>1971</v>
      </c>
      <c r="C58" s="30"/>
      <c r="D58" s="30"/>
      <c r="E58" s="25">
        <f t="shared" si="1"/>
        <v>1</v>
      </c>
    </row>
    <row r="59" spans="1:5">
      <c r="A59" s="28">
        <f t="shared" si="0"/>
        <v>49</v>
      </c>
      <c r="B59" s="29" t="s">
        <v>2235</v>
      </c>
      <c r="C59" s="30"/>
      <c r="D59" s="30"/>
      <c r="E59" s="25">
        <f t="shared" si="1"/>
        <v>1</v>
      </c>
    </row>
    <row r="60" spans="1:5">
      <c r="A60" s="28">
        <f t="shared" si="0"/>
        <v>50</v>
      </c>
      <c r="B60" s="29" t="s">
        <v>2236</v>
      </c>
      <c r="C60" s="30"/>
      <c r="D60" s="30"/>
      <c r="E60" s="25">
        <f t="shared" si="1"/>
        <v>1</v>
      </c>
    </row>
    <row r="61" spans="1:5">
      <c r="A61" s="28">
        <f t="shared" si="0"/>
        <v>51</v>
      </c>
      <c r="B61" s="29" t="s">
        <v>2237</v>
      </c>
      <c r="C61" s="30"/>
      <c r="D61" s="30"/>
      <c r="E61" s="25">
        <f t="shared" si="1"/>
        <v>1</v>
      </c>
    </row>
    <row r="62" spans="1:5">
      <c r="A62" s="28">
        <f t="shared" si="0"/>
        <v>52</v>
      </c>
      <c r="B62" s="29" t="s">
        <v>2238</v>
      </c>
      <c r="C62" s="30"/>
      <c r="D62" s="30"/>
      <c r="E62" s="25">
        <f t="shared" si="1"/>
        <v>1</v>
      </c>
    </row>
    <row r="63" spans="1:5">
      <c r="A63" s="28">
        <f t="shared" si="0"/>
        <v>53</v>
      </c>
      <c r="B63" s="29" t="s">
        <v>2239</v>
      </c>
      <c r="C63" s="30"/>
      <c r="D63" s="30"/>
      <c r="E63" s="25">
        <f t="shared" si="1"/>
        <v>1</v>
      </c>
    </row>
    <row r="64" spans="1:5">
      <c r="A64" s="28">
        <f t="shared" si="0"/>
        <v>54</v>
      </c>
      <c r="B64" s="29" t="s">
        <v>2240</v>
      </c>
      <c r="C64" s="30"/>
      <c r="D64" s="30"/>
      <c r="E64" s="25">
        <f t="shared" si="1"/>
        <v>1</v>
      </c>
    </row>
    <row r="65" spans="1:5">
      <c r="A65" s="28">
        <f t="shared" si="0"/>
        <v>55</v>
      </c>
      <c r="B65" s="29" t="s">
        <v>2241</v>
      </c>
      <c r="C65" s="30"/>
      <c r="D65" s="30"/>
      <c r="E65" s="25">
        <f t="shared" si="1"/>
        <v>1</v>
      </c>
    </row>
    <row r="66" spans="1:5">
      <c r="A66" s="28">
        <f t="shared" si="0"/>
        <v>56</v>
      </c>
      <c r="B66" s="29" t="s">
        <v>1972</v>
      </c>
      <c r="C66" s="30"/>
      <c r="D66" s="30"/>
      <c r="E66" s="25">
        <f t="shared" si="1"/>
        <v>1</v>
      </c>
    </row>
    <row r="67" spans="1:5">
      <c r="A67" s="28">
        <f t="shared" si="0"/>
        <v>57</v>
      </c>
      <c r="B67" s="29" t="s">
        <v>1973</v>
      </c>
      <c r="C67" s="30"/>
      <c r="D67" s="30"/>
      <c r="E67" s="25">
        <f t="shared" si="1"/>
        <v>1</v>
      </c>
    </row>
    <row r="68" spans="1:5">
      <c r="A68" s="28">
        <f t="shared" si="0"/>
        <v>58</v>
      </c>
      <c r="B68" s="29" t="s">
        <v>1974</v>
      </c>
      <c r="C68" s="30"/>
      <c r="D68" s="30"/>
      <c r="E68" s="25">
        <f t="shared" si="1"/>
        <v>1</v>
      </c>
    </row>
    <row r="69" spans="1:5">
      <c r="A69" s="28">
        <f t="shared" si="0"/>
        <v>59</v>
      </c>
      <c r="B69" s="29" t="s">
        <v>1975</v>
      </c>
      <c r="C69" s="30"/>
      <c r="D69" s="30"/>
      <c r="E69" s="25">
        <f t="shared" si="1"/>
        <v>1</v>
      </c>
    </row>
    <row r="70" spans="1:5">
      <c r="A70" s="28">
        <f t="shared" si="0"/>
        <v>60</v>
      </c>
      <c r="B70" s="29" t="s">
        <v>1976</v>
      </c>
      <c r="C70" s="30"/>
      <c r="D70" s="30"/>
      <c r="E70" s="25">
        <f t="shared" si="1"/>
        <v>1</v>
      </c>
    </row>
    <row r="71" spans="1:5">
      <c r="A71" s="28">
        <f t="shared" si="0"/>
        <v>61</v>
      </c>
      <c r="B71" s="29" t="s">
        <v>1977</v>
      </c>
      <c r="C71" s="30"/>
      <c r="D71" s="30"/>
      <c r="E71" s="25">
        <f t="shared" si="1"/>
        <v>1</v>
      </c>
    </row>
    <row r="72" spans="1:5">
      <c r="A72" s="28">
        <f t="shared" si="0"/>
        <v>62</v>
      </c>
      <c r="B72" s="29" t="s">
        <v>1978</v>
      </c>
      <c r="C72" s="30"/>
      <c r="D72" s="30"/>
      <c r="E72" s="25">
        <f t="shared" si="1"/>
        <v>1</v>
      </c>
    </row>
    <row r="73" spans="1:5">
      <c r="A73" s="28">
        <f t="shared" si="0"/>
        <v>63</v>
      </c>
      <c r="B73" s="29" t="s">
        <v>1979</v>
      </c>
      <c r="C73" s="30"/>
      <c r="D73" s="30"/>
      <c r="E73" s="25">
        <f t="shared" si="1"/>
        <v>1</v>
      </c>
    </row>
    <row r="74" spans="1:5">
      <c r="A74" s="28">
        <f t="shared" si="0"/>
        <v>64</v>
      </c>
      <c r="B74" s="29" t="s">
        <v>1980</v>
      </c>
      <c r="C74" s="30"/>
      <c r="D74" s="30"/>
      <c r="E74" s="25">
        <f t="shared" si="1"/>
        <v>1</v>
      </c>
    </row>
    <row r="75" spans="1:5">
      <c r="A75" s="28">
        <f t="shared" si="0"/>
        <v>65</v>
      </c>
      <c r="B75" s="29" t="s">
        <v>1981</v>
      </c>
      <c r="C75" s="30"/>
      <c r="D75" s="30"/>
      <c r="E75" s="25">
        <f t="shared" si="1"/>
        <v>1</v>
      </c>
    </row>
    <row r="76" spans="1:5">
      <c r="A76" s="28">
        <f t="shared" ref="A76:A139" si="2">ROW(A76)-10</f>
        <v>66</v>
      </c>
      <c r="B76" s="29" t="s">
        <v>1982</v>
      </c>
      <c r="C76" s="30"/>
      <c r="D76" s="30"/>
      <c r="E76" s="25">
        <f t="shared" ref="E76:E139" si="3">IF(B76="",0,IF(COUNTBLANK(C76:D76)=2,1,0))</f>
        <v>1</v>
      </c>
    </row>
    <row r="77" spans="1:5">
      <c r="A77" s="28">
        <f t="shared" si="2"/>
        <v>67</v>
      </c>
      <c r="B77" s="29" t="s">
        <v>1983</v>
      </c>
      <c r="C77" s="30"/>
      <c r="D77" s="30"/>
      <c r="E77" s="25">
        <f t="shared" si="3"/>
        <v>1</v>
      </c>
    </row>
    <row r="78" spans="1:5">
      <c r="A78" s="28">
        <f t="shared" si="2"/>
        <v>68</v>
      </c>
      <c r="B78" s="29" t="s">
        <v>1984</v>
      </c>
      <c r="C78" s="30"/>
      <c r="D78" s="30"/>
      <c r="E78" s="25">
        <f t="shared" si="3"/>
        <v>1</v>
      </c>
    </row>
    <row r="79" spans="1:5">
      <c r="A79" s="28">
        <f t="shared" si="2"/>
        <v>69</v>
      </c>
      <c r="B79" s="29" t="s">
        <v>1985</v>
      </c>
      <c r="C79" s="30"/>
      <c r="D79" s="30"/>
      <c r="E79" s="25">
        <f t="shared" si="3"/>
        <v>1</v>
      </c>
    </row>
    <row r="80" spans="1:5">
      <c r="A80" s="28">
        <f t="shared" si="2"/>
        <v>70</v>
      </c>
      <c r="B80" s="29" t="s">
        <v>2242</v>
      </c>
      <c r="C80" s="30"/>
      <c r="D80" s="30"/>
      <c r="E80" s="25">
        <f t="shared" si="3"/>
        <v>1</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17" priority="3">
      <formula>LEN(TRIM(C3))=0</formula>
    </cfRule>
  </conditionalFormatting>
  <conditionalFormatting sqref="C11:C210">
    <cfRule type="expression" dxfId="16" priority="2">
      <formula>IF(B11&lt;&gt;"",IF(C11="",TRUE,FALSE))</formula>
    </cfRule>
  </conditionalFormatting>
  <conditionalFormatting sqref="D11:D210">
    <cfRule type="expression" dxfId="15"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78" t="s">
        <v>2164</v>
      </c>
      <c r="C1" s="196" t="str">
        <f ca="1">RIGHT(CELL("filename",C1),LEN(CELL("filename",C1))-FIND("]",CELL("filename",C1)))</f>
        <v>長崎</v>
      </c>
      <c r="D1" s="197"/>
      <c r="F1" s="80" t="s">
        <v>1</v>
      </c>
      <c r="G1" s="76">
        <f>SUM(C$11:C$410)</f>
        <v>0</v>
      </c>
      <c r="H1" s="77" t="s">
        <v>2</v>
      </c>
    </row>
    <row r="2" spans="1:8" ht="15" customHeight="1">
      <c r="B2" s="26"/>
      <c r="F2" s="80" t="s">
        <v>3</v>
      </c>
      <c r="G2" s="76">
        <f>SUM(D$11:D$410)</f>
        <v>0</v>
      </c>
      <c r="H2" s="77" t="s">
        <v>2</v>
      </c>
    </row>
    <row r="3" spans="1:8" ht="15" customHeight="1">
      <c r="B3" s="78" t="s">
        <v>4</v>
      </c>
      <c r="C3" s="173"/>
      <c r="D3" s="173"/>
      <c r="F3" s="80" t="s">
        <v>5</v>
      </c>
      <c r="G3" s="76">
        <f>SUM($G$1:$G$2)</f>
        <v>0</v>
      </c>
      <c r="H3" s="77" t="s">
        <v>2</v>
      </c>
    </row>
    <row r="4" spans="1:8" ht="13.5" customHeight="1">
      <c r="B4" s="26"/>
    </row>
    <row r="5" spans="1:8">
      <c r="B5" s="78" t="s">
        <v>6</v>
      </c>
      <c r="C5" s="198">
        <f>COUNTIF($C$11:$C$410,"&gt;0")</f>
        <v>0</v>
      </c>
      <c r="D5" s="198"/>
      <c r="F5" s="78" t="s">
        <v>7</v>
      </c>
      <c r="G5" s="79">
        <f>COUNT(C$11:C$410)</f>
        <v>0</v>
      </c>
      <c r="H5" s="77" t="s">
        <v>8</v>
      </c>
    </row>
    <row r="6" spans="1:8">
      <c r="B6" s="78" t="s">
        <v>9</v>
      </c>
      <c r="C6" s="198">
        <f>COUNTIF($D$11:$D$410,"&gt;0")</f>
        <v>0</v>
      </c>
      <c r="D6" s="198"/>
      <c r="F6" s="78" t="s">
        <v>10</v>
      </c>
      <c r="G6" s="79">
        <f>COUNT(D$11:D$410)</f>
        <v>0</v>
      </c>
      <c r="H6" s="77" t="s">
        <v>8</v>
      </c>
    </row>
    <row r="7" spans="1:8">
      <c r="B7" s="78" t="s">
        <v>11</v>
      </c>
      <c r="C7" s="198">
        <f>COUNTA($B$11:$B$410)-SUM($E$11:$E$410)</f>
        <v>0</v>
      </c>
      <c r="D7" s="198"/>
      <c r="F7" s="78" t="s">
        <v>12</v>
      </c>
      <c r="G7" s="79">
        <f>COUNTA(B$11:B$410)</f>
        <v>30</v>
      </c>
      <c r="H7" s="77"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1986</v>
      </c>
      <c r="C11" s="30"/>
      <c r="D11" s="30"/>
      <c r="E11" s="25">
        <f>IF(B11="",0,IF(COUNTBLANK(C11:D11)=2,1,0))</f>
        <v>1</v>
      </c>
    </row>
    <row r="12" spans="1:8">
      <c r="A12" s="28">
        <f t="shared" ref="A12:A75" si="0">ROW(A12)-10</f>
        <v>2</v>
      </c>
      <c r="B12" s="29" t="s">
        <v>1987</v>
      </c>
      <c r="C12" s="30"/>
      <c r="D12" s="30"/>
      <c r="E12" s="25">
        <f t="shared" ref="E12:E75" si="1">IF(B12="",0,IF(COUNTBLANK(C12:D12)=2,1,0))</f>
        <v>1</v>
      </c>
    </row>
    <row r="13" spans="1:8">
      <c r="A13" s="28">
        <f t="shared" si="0"/>
        <v>3</v>
      </c>
      <c r="B13" s="29" t="s">
        <v>1988</v>
      </c>
      <c r="C13" s="30"/>
      <c r="D13" s="30"/>
      <c r="E13" s="25">
        <f t="shared" si="1"/>
        <v>1</v>
      </c>
    </row>
    <row r="14" spans="1:8">
      <c r="A14" s="28">
        <f t="shared" si="0"/>
        <v>4</v>
      </c>
      <c r="B14" s="29" t="s">
        <v>1989</v>
      </c>
      <c r="C14" s="30"/>
      <c r="D14" s="30"/>
      <c r="E14" s="25">
        <f t="shared" si="1"/>
        <v>1</v>
      </c>
    </row>
    <row r="15" spans="1:8">
      <c r="A15" s="28">
        <f t="shared" si="0"/>
        <v>5</v>
      </c>
      <c r="B15" s="29" t="s">
        <v>1990</v>
      </c>
      <c r="C15" s="30"/>
      <c r="D15" s="30"/>
      <c r="E15" s="25">
        <f t="shared" si="1"/>
        <v>1</v>
      </c>
    </row>
    <row r="16" spans="1:8">
      <c r="A16" s="28">
        <f t="shared" si="0"/>
        <v>6</v>
      </c>
      <c r="B16" s="29" t="s">
        <v>1991</v>
      </c>
      <c r="C16" s="30"/>
      <c r="D16" s="30"/>
      <c r="E16" s="25">
        <f t="shared" si="1"/>
        <v>1</v>
      </c>
    </row>
    <row r="17" spans="1:5">
      <c r="A17" s="28">
        <f t="shared" si="0"/>
        <v>7</v>
      </c>
      <c r="B17" s="29" t="s">
        <v>1992</v>
      </c>
      <c r="C17" s="30"/>
      <c r="D17" s="30"/>
      <c r="E17" s="25">
        <f t="shared" si="1"/>
        <v>1</v>
      </c>
    </row>
    <row r="18" spans="1:5">
      <c r="A18" s="28">
        <f t="shared" si="0"/>
        <v>8</v>
      </c>
      <c r="B18" s="29" t="s">
        <v>1993</v>
      </c>
      <c r="C18" s="30"/>
      <c r="D18" s="30"/>
      <c r="E18" s="25">
        <f t="shared" si="1"/>
        <v>1</v>
      </c>
    </row>
    <row r="19" spans="1:5">
      <c r="A19" s="28">
        <f t="shared" si="0"/>
        <v>9</v>
      </c>
      <c r="B19" s="29" t="s">
        <v>1994</v>
      </c>
      <c r="C19" s="30"/>
      <c r="D19" s="30"/>
      <c r="E19" s="25">
        <f t="shared" si="1"/>
        <v>1</v>
      </c>
    </row>
    <row r="20" spans="1:5">
      <c r="A20" s="28">
        <f t="shared" si="0"/>
        <v>10</v>
      </c>
      <c r="B20" s="29" t="s">
        <v>2211</v>
      </c>
      <c r="C20" s="30"/>
      <c r="D20" s="30"/>
      <c r="E20" s="25">
        <f t="shared" si="1"/>
        <v>1</v>
      </c>
    </row>
    <row r="21" spans="1:5">
      <c r="A21" s="28">
        <f t="shared" si="0"/>
        <v>11</v>
      </c>
      <c r="B21" s="29" t="s">
        <v>1995</v>
      </c>
      <c r="C21" s="30"/>
      <c r="D21" s="30"/>
      <c r="E21" s="25">
        <f t="shared" si="1"/>
        <v>1</v>
      </c>
    </row>
    <row r="22" spans="1:5">
      <c r="A22" s="28">
        <f t="shared" si="0"/>
        <v>12</v>
      </c>
      <c r="B22" s="29" t="s">
        <v>1996</v>
      </c>
      <c r="C22" s="30"/>
      <c r="D22" s="30"/>
      <c r="E22" s="25">
        <f t="shared" si="1"/>
        <v>1</v>
      </c>
    </row>
    <row r="23" spans="1:5">
      <c r="A23" s="28">
        <f t="shared" si="0"/>
        <v>13</v>
      </c>
      <c r="B23" s="29" t="s">
        <v>2212</v>
      </c>
      <c r="C23" s="30"/>
      <c r="D23" s="30"/>
      <c r="E23" s="25">
        <f t="shared" si="1"/>
        <v>1</v>
      </c>
    </row>
    <row r="24" spans="1:5">
      <c r="A24" s="28">
        <f t="shared" si="0"/>
        <v>14</v>
      </c>
      <c r="B24" s="29" t="s">
        <v>1208</v>
      </c>
      <c r="C24" s="30"/>
      <c r="D24" s="30"/>
      <c r="E24" s="25">
        <f t="shared" si="1"/>
        <v>1</v>
      </c>
    </row>
    <row r="25" spans="1:5">
      <c r="A25" s="28">
        <f t="shared" si="0"/>
        <v>15</v>
      </c>
      <c r="B25" s="29" t="s">
        <v>1997</v>
      </c>
      <c r="C25" s="30"/>
      <c r="D25" s="30"/>
      <c r="E25" s="25">
        <f t="shared" si="1"/>
        <v>1</v>
      </c>
    </row>
    <row r="26" spans="1:5">
      <c r="A26" s="28">
        <f t="shared" si="0"/>
        <v>16</v>
      </c>
      <c r="B26" s="29" t="s">
        <v>1998</v>
      </c>
      <c r="C26" s="30"/>
      <c r="D26" s="30"/>
      <c r="E26" s="25">
        <f t="shared" si="1"/>
        <v>1</v>
      </c>
    </row>
    <row r="27" spans="1:5">
      <c r="A27" s="28">
        <f t="shared" si="0"/>
        <v>17</v>
      </c>
      <c r="B27" s="29" t="s">
        <v>2213</v>
      </c>
      <c r="C27" s="30"/>
      <c r="D27" s="30"/>
      <c r="E27" s="25">
        <f t="shared" si="1"/>
        <v>1</v>
      </c>
    </row>
    <row r="28" spans="1:5">
      <c r="A28" s="28">
        <f t="shared" si="0"/>
        <v>18</v>
      </c>
      <c r="B28" s="29" t="s">
        <v>2214</v>
      </c>
      <c r="C28" s="30"/>
      <c r="D28" s="30"/>
      <c r="E28" s="25">
        <f t="shared" si="1"/>
        <v>1</v>
      </c>
    </row>
    <row r="29" spans="1:5">
      <c r="A29" s="28">
        <f t="shared" si="0"/>
        <v>19</v>
      </c>
      <c r="B29" s="29" t="s">
        <v>2215</v>
      </c>
      <c r="C29" s="30"/>
      <c r="D29" s="30"/>
      <c r="E29" s="25">
        <f t="shared" si="1"/>
        <v>1</v>
      </c>
    </row>
    <row r="30" spans="1:5">
      <c r="A30" s="28">
        <f t="shared" si="0"/>
        <v>20</v>
      </c>
      <c r="B30" s="29" t="s">
        <v>2216</v>
      </c>
      <c r="C30" s="30"/>
      <c r="D30" s="30"/>
      <c r="E30" s="25">
        <f t="shared" si="1"/>
        <v>1</v>
      </c>
    </row>
    <row r="31" spans="1:5">
      <c r="A31" s="28">
        <f t="shared" si="0"/>
        <v>21</v>
      </c>
      <c r="B31" s="29" t="s">
        <v>1999</v>
      </c>
      <c r="C31" s="30"/>
      <c r="D31" s="30"/>
      <c r="E31" s="25">
        <f t="shared" si="1"/>
        <v>1</v>
      </c>
    </row>
    <row r="32" spans="1:5">
      <c r="A32" s="28">
        <f t="shared" si="0"/>
        <v>22</v>
      </c>
      <c r="B32" s="29" t="s">
        <v>1623</v>
      </c>
      <c r="C32" s="30"/>
      <c r="D32" s="30"/>
      <c r="E32" s="25">
        <f t="shared" si="1"/>
        <v>1</v>
      </c>
    </row>
    <row r="33" spans="1:5">
      <c r="A33" s="28">
        <f t="shared" si="0"/>
        <v>23</v>
      </c>
      <c r="B33" s="29" t="s">
        <v>2000</v>
      </c>
      <c r="C33" s="30"/>
      <c r="D33" s="30"/>
      <c r="E33" s="25">
        <f t="shared" si="1"/>
        <v>1</v>
      </c>
    </row>
    <row r="34" spans="1:5">
      <c r="A34" s="28">
        <f t="shared" si="0"/>
        <v>24</v>
      </c>
      <c r="B34" s="29" t="s">
        <v>2001</v>
      </c>
      <c r="C34" s="30"/>
      <c r="D34" s="30"/>
      <c r="E34" s="25">
        <f t="shared" si="1"/>
        <v>1</v>
      </c>
    </row>
    <row r="35" spans="1:5">
      <c r="A35" s="28">
        <f t="shared" si="0"/>
        <v>25</v>
      </c>
      <c r="B35" s="29" t="s">
        <v>2002</v>
      </c>
      <c r="C35" s="30"/>
      <c r="D35" s="30"/>
      <c r="E35" s="25">
        <f t="shared" si="1"/>
        <v>1</v>
      </c>
    </row>
    <row r="36" spans="1:5">
      <c r="A36" s="28">
        <f t="shared" si="0"/>
        <v>26</v>
      </c>
      <c r="B36" s="29" t="s">
        <v>2003</v>
      </c>
      <c r="C36" s="30"/>
      <c r="D36" s="30"/>
      <c r="E36" s="25">
        <f t="shared" si="1"/>
        <v>1</v>
      </c>
    </row>
    <row r="37" spans="1:5">
      <c r="A37" s="28">
        <f t="shared" si="0"/>
        <v>27</v>
      </c>
      <c r="B37" s="29" t="s">
        <v>2217</v>
      </c>
      <c r="C37" s="30"/>
      <c r="D37" s="30"/>
      <c r="E37" s="25">
        <f t="shared" si="1"/>
        <v>1</v>
      </c>
    </row>
    <row r="38" spans="1:5">
      <c r="A38" s="28">
        <f t="shared" si="0"/>
        <v>28</v>
      </c>
      <c r="B38" s="29" t="s">
        <v>2004</v>
      </c>
      <c r="C38" s="30"/>
      <c r="D38" s="30"/>
      <c r="E38" s="25">
        <f t="shared" si="1"/>
        <v>1</v>
      </c>
    </row>
    <row r="39" spans="1:5" ht="27">
      <c r="A39" s="28">
        <f t="shared" si="0"/>
        <v>29</v>
      </c>
      <c r="B39" s="29" t="s">
        <v>2218</v>
      </c>
      <c r="C39" s="30"/>
      <c r="D39" s="30"/>
      <c r="E39" s="25">
        <f t="shared" si="1"/>
        <v>1</v>
      </c>
    </row>
    <row r="40" spans="1:5">
      <c r="A40" s="28">
        <f t="shared" si="0"/>
        <v>30</v>
      </c>
      <c r="B40" s="29" t="s">
        <v>2219</v>
      </c>
      <c r="C40" s="30"/>
      <c r="D40" s="30"/>
      <c r="E40" s="25">
        <f t="shared" si="1"/>
        <v>1</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14" priority="3">
      <formula>LEN(TRIM(C3))=0</formula>
    </cfRule>
  </conditionalFormatting>
  <conditionalFormatting sqref="C11:C210">
    <cfRule type="expression" dxfId="13" priority="2">
      <formula>IF(B11&lt;&gt;"",IF(C11="",TRUE,FALSE))</formula>
    </cfRule>
  </conditionalFormatting>
  <conditionalFormatting sqref="D11:D210">
    <cfRule type="expression" dxfId="12"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78" t="s">
        <v>2164</v>
      </c>
      <c r="C1" s="196" t="str">
        <f ca="1">RIGHT(CELL("filename",C1),LEN(CELL("filename",C1))-FIND("]",CELL("filename",C1)))</f>
        <v>宮崎</v>
      </c>
      <c r="D1" s="197"/>
      <c r="F1" s="80" t="s">
        <v>1</v>
      </c>
      <c r="G1" s="76">
        <f>SUM(C$11:C$410)</f>
        <v>0</v>
      </c>
      <c r="H1" s="77" t="s">
        <v>2</v>
      </c>
    </row>
    <row r="2" spans="1:8" ht="15" customHeight="1">
      <c r="B2" s="26"/>
      <c r="F2" s="80" t="s">
        <v>3</v>
      </c>
      <c r="G2" s="76">
        <f>SUM(D$11:D$410)</f>
        <v>0</v>
      </c>
      <c r="H2" s="77" t="s">
        <v>2</v>
      </c>
    </row>
    <row r="3" spans="1:8" ht="15" customHeight="1">
      <c r="B3" s="78" t="s">
        <v>4</v>
      </c>
      <c r="C3" s="173"/>
      <c r="D3" s="173"/>
      <c r="F3" s="80" t="s">
        <v>5</v>
      </c>
      <c r="G3" s="76">
        <f>SUM($G$1:$G$2)</f>
        <v>0</v>
      </c>
      <c r="H3" s="77" t="s">
        <v>2</v>
      </c>
    </row>
    <row r="4" spans="1:8" ht="13.5" customHeight="1">
      <c r="B4" s="26"/>
    </row>
    <row r="5" spans="1:8">
      <c r="B5" s="78" t="s">
        <v>6</v>
      </c>
      <c r="C5" s="198">
        <f>COUNTIF($C$11:$C$410,"&gt;0")</f>
        <v>0</v>
      </c>
      <c r="D5" s="198"/>
      <c r="F5" s="78" t="s">
        <v>7</v>
      </c>
      <c r="G5" s="79">
        <f>COUNT(C$11:C$410)</f>
        <v>0</v>
      </c>
      <c r="H5" s="77" t="s">
        <v>8</v>
      </c>
    </row>
    <row r="6" spans="1:8">
      <c r="B6" s="78" t="s">
        <v>9</v>
      </c>
      <c r="C6" s="198">
        <f>COUNTIF($D$11:$D$410,"&gt;0")</f>
        <v>0</v>
      </c>
      <c r="D6" s="198"/>
      <c r="F6" s="78" t="s">
        <v>10</v>
      </c>
      <c r="G6" s="79">
        <f>COUNT(D$11:D$410)</f>
        <v>0</v>
      </c>
      <c r="H6" s="77" t="s">
        <v>8</v>
      </c>
    </row>
    <row r="7" spans="1:8">
      <c r="B7" s="78" t="s">
        <v>11</v>
      </c>
      <c r="C7" s="198">
        <f>COUNTA($B$11:$B$410)-SUM($E$11:$E$410)</f>
        <v>0</v>
      </c>
      <c r="D7" s="198"/>
      <c r="F7" s="78" t="s">
        <v>12</v>
      </c>
      <c r="G7" s="79">
        <f>COUNTA(B$11:B$410)</f>
        <v>39</v>
      </c>
      <c r="H7" s="77"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2005</v>
      </c>
      <c r="C11" s="30"/>
      <c r="D11" s="30"/>
      <c r="E11" s="25">
        <f>IF(B11="",0,IF(COUNTBLANK(C11:D11)=2,1,0))</f>
        <v>1</v>
      </c>
    </row>
    <row r="12" spans="1:8">
      <c r="A12" s="28">
        <f t="shared" ref="A12:A75" si="0">ROW(A12)-10</f>
        <v>2</v>
      </c>
      <c r="B12" s="29" t="s">
        <v>2006</v>
      </c>
      <c r="C12" s="30"/>
      <c r="D12" s="30"/>
      <c r="E12" s="25">
        <f t="shared" ref="E12:E75" si="1">IF(B12="",0,IF(COUNTBLANK(C12:D12)=2,1,0))</f>
        <v>1</v>
      </c>
    </row>
    <row r="13" spans="1:8">
      <c r="A13" s="28">
        <f t="shared" si="0"/>
        <v>3</v>
      </c>
      <c r="B13" s="29" t="s">
        <v>2007</v>
      </c>
      <c r="C13" s="30"/>
      <c r="D13" s="30"/>
      <c r="E13" s="25">
        <f t="shared" si="1"/>
        <v>1</v>
      </c>
    </row>
    <row r="14" spans="1:8">
      <c r="A14" s="28">
        <f t="shared" si="0"/>
        <v>4</v>
      </c>
      <c r="B14" s="29" t="s">
        <v>2008</v>
      </c>
      <c r="C14" s="30"/>
      <c r="D14" s="30"/>
      <c r="E14" s="25">
        <f t="shared" si="1"/>
        <v>1</v>
      </c>
    </row>
    <row r="15" spans="1:8">
      <c r="A15" s="28">
        <f t="shared" si="0"/>
        <v>5</v>
      </c>
      <c r="B15" s="29" t="s">
        <v>2009</v>
      </c>
      <c r="C15" s="30"/>
      <c r="D15" s="30"/>
      <c r="E15" s="25">
        <f t="shared" si="1"/>
        <v>1</v>
      </c>
    </row>
    <row r="16" spans="1:8">
      <c r="A16" s="28">
        <f t="shared" si="0"/>
        <v>6</v>
      </c>
      <c r="B16" s="29" t="s">
        <v>2010</v>
      </c>
      <c r="C16" s="30"/>
      <c r="D16" s="30"/>
      <c r="E16" s="25">
        <f t="shared" si="1"/>
        <v>1</v>
      </c>
    </row>
    <row r="17" spans="1:5">
      <c r="A17" s="28">
        <f t="shared" si="0"/>
        <v>7</v>
      </c>
      <c r="B17" s="29" t="s">
        <v>2011</v>
      </c>
      <c r="C17" s="30"/>
      <c r="D17" s="30"/>
      <c r="E17" s="25">
        <f t="shared" si="1"/>
        <v>1</v>
      </c>
    </row>
    <row r="18" spans="1:5">
      <c r="A18" s="28">
        <f t="shared" si="0"/>
        <v>8</v>
      </c>
      <c r="B18" s="29" t="s">
        <v>2012</v>
      </c>
      <c r="C18" s="30"/>
      <c r="D18" s="30"/>
      <c r="E18" s="25">
        <f t="shared" si="1"/>
        <v>1</v>
      </c>
    </row>
    <row r="19" spans="1:5">
      <c r="A19" s="28">
        <f t="shared" si="0"/>
        <v>9</v>
      </c>
      <c r="B19" s="29" t="s">
        <v>2013</v>
      </c>
      <c r="C19" s="30"/>
      <c r="D19" s="30"/>
      <c r="E19" s="25">
        <f t="shared" si="1"/>
        <v>1</v>
      </c>
    </row>
    <row r="20" spans="1:5">
      <c r="A20" s="28">
        <f t="shared" si="0"/>
        <v>10</v>
      </c>
      <c r="B20" s="29" t="s">
        <v>2199</v>
      </c>
      <c r="C20" s="30"/>
      <c r="D20" s="30"/>
      <c r="E20" s="25">
        <f t="shared" si="1"/>
        <v>1</v>
      </c>
    </row>
    <row r="21" spans="1:5">
      <c r="A21" s="28">
        <f t="shared" si="0"/>
        <v>11</v>
      </c>
      <c r="B21" s="29" t="s">
        <v>2014</v>
      </c>
      <c r="C21" s="30"/>
      <c r="D21" s="30"/>
      <c r="E21" s="25">
        <f t="shared" si="1"/>
        <v>1</v>
      </c>
    </row>
    <row r="22" spans="1:5">
      <c r="A22" s="28">
        <f t="shared" si="0"/>
        <v>12</v>
      </c>
      <c r="B22" s="29" t="s">
        <v>2015</v>
      </c>
      <c r="C22" s="30"/>
      <c r="D22" s="30"/>
      <c r="E22" s="25">
        <f t="shared" si="1"/>
        <v>1</v>
      </c>
    </row>
    <row r="23" spans="1:5">
      <c r="A23" s="28">
        <f t="shared" si="0"/>
        <v>13</v>
      </c>
      <c r="B23" s="29" t="s">
        <v>2200</v>
      </c>
      <c r="C23" s="30"/>
      <c r="D23" s="30"/>
      <c r="E23" s="25">
        <f t="shared" si="1"/>
        <v>1</v>
      </c>
    </row>
    <row r="24" spans="1:5">
      <c r="A24" s="28">
        <f t="shared" si="0"/>
        <v>14</v>
      </c>
      <c r="B24" s="29" t="s">
        <v>2201</v>
      </c>
      <c r="C24" s="30"/>
      <c r="D24" s="30"/>
      <c r="E24" s="25">
        <f t="shared" si="1"/>
        <v>1</v>
      </c>
    </row>
    <row r="25" spans="1:5">
      <c r="A25" s="28">
        <f t="shared" si="0"/>
        <v>15</v>
      </c>
      <c r="B25" s="29" t="s">
        <v>2016</v>
      </c>
      <c r="C25" s="30"/>
      <c r="D25" s="30"/>
      <c r="E25" s="25">
        <f t="shared" si="1"/>
        <v>1</v>
      </c>
    </row>
    <row r="26" spans="1:5">
      <c r="A26" s="28">
        <f t="shared" si="0"/>
        <v>16</v>
      </c>
      <c r="B26" s="29" t="s">
        <v>2017</v>
      </c>
      <c r="C26" s="30"/>
      <c r="D26" s="30"/>
      <c r="E26" s="25">
        <f t="shared" si="1"/>
        <v>1</v>
      </c>
    </row>
    <row r="27" spans="1:5">
      <c r="A27" s="28">
        <f t="shared" si="0"/>
        <v>17</v>
      </c>
      <c r="B27" s="29" t="s">
        <v>2202</v>
      </c>
      <c r="C27" s="30"/>
      <c r="D27" s="30"/>
      <c r="E27" s="25">
        <f t="shared" si="1"/>
        <v>1</v>
      </c>
    </row>
    <row r="28" spans="1:5">
      <c r="A28" s="28">
        <f t="shared" si="0"/>
        <v>18</v>
      </c>
      <c r="B28" s="29" t="s">
        <v>2203</v>
      </c>
      <c r="C28" s="30"/>
      <c r="D28" s="30"/>
      <c r="E28" s="25">
        <f t="shared" si="1"/>
        <v>1</v>
      </c>
    </row>
    <row r="29" spans="1:5">
      <c r="A29" s="28">
        <f t="shared" si="0"/>
        <v>19</v>
      </c>
      <c r="B29" s="29" t="s">
        <v>2204</v>
      </c>
      <c r="C29" s="30"/>
      <c r="D29" s="30"/>
      <c r="E29" s="25">
        <f t="shared" si="1"/>
        <v>1</v>
      </c>
    </row>
    <row r="30" spans="1:5">
      <c r="A30" s="28">
        <f t="shared" si="0"/>
        <v>20</v>
      </c>
      <c r="B30" s="29" t="s">
        <v>2205</v>
      </c>
      <c r="C30" s="30"/>
      <c r="D30" s="30"/>
      <c r="E30" s="25">
        <f t="shared" si="1"/>
        <v>1</v>
      </c>
    </row>
    <row r="31" spans="1:5">
      <c r="A31" s="28">
        <f t="shared" si="0"/>
        <v>21</v>
      </c>
      <c r="B31" s="29" t="s">
        <v>2018</v>
      </c>
      <c r="C31" s="30"/>
      <c r="D31" s="30"/>
      <c r="E31" s="25">
        <f t="shared" si="1"/>
        <v>1</v>
      </c>
    </row>
    <row r="32" spans="1:5">
      <c r="A32" s="28">
        <f t="shared" si="0"/>
        <v>22</v>
      </c>
      <c r="B32" s="29" t="s">
        <v>2019</v>
      </c>
      <c r="C32" s="30"/>
      <c r="D32" s="30"/>
      <c r="E32" s="25">
        <f t="shared" si="1"/>
        <v>1</v>
      </c>
    </row>
    <row r="33" spans="1:5">
      <c r="A33" s="28">
        <f t="shared" si="0"/>
        <v>23</v>
      </c>
      <c r="B33" s="29" t="s">
        <v>2020</v>
      </c>
      <c r="C33" s="30"/>
      <c r="D33" s="30"/>
      <c r="E33" s="25">
        <f t="shared" si="1"/>
        <v>1</v>
      </c>
    </row>
    <row r="34" spans="1:5">
      <c r="A34" s="28">
        <f t="shared" si="0"/>
        <v>24</v>
      </c>
      <c r="B34" s="29" t="s">
        <v>2021</v>
      </c>
      <c r="C34" s="30"/>
      <c r="D34" s="30"/>
      <c r="E34" s="25">
        <f t="shared" si="1"/>
        <v>1</v>
      </c>
    </row>
    <row r="35" spans="1:5">
      <c r="A35" s="28">
        <f t="shared" si="0"/>
        <v>25</v>
      </c>
      <c r="B35" s="29" t="s">
        <v>2022</v>
      </c>
      <c r="C35" s="30"/>
      <c r="D35" s="30"/>
      <c r="E35" s="25">
        <f t="shared" si="1"/>
        <v>1</v>
      </c>
    </row>
    <row r="36" spans="1:5">
      <c r="A36" s="28">
        <f t="shared" si="0"/>
        <v>26</v>
      </c>
      <c r="B36" s="29" t="s">
        <v>2023</v>
      </c>
      <c r="C36" s="30"/>
      <c r="D36" s="30"/>
      <c r="E36" s="25">
        <f t="shared" si="1"/>
        <v>1</v>
      </c>
    </row>
    <row r="37" spans="1:5">
      <c r="A37" s="28">
        <f t="shared" si="0"/>
        <v>27</v>
      </c>
      <c r="B37" s="29" t="s">
        <v>2206</v>
      </c>
      <c r="C37" s="30"/>
      <c r="D37" s="30"/>
      <c r="E37" s="25">
        <f t="shared" si="1"/>
        <v>1</v>
      </c>
    </row>
    <row r="38" spans="1:5">
      <c r="A38" s="28">
        <f t="shared" si="0"/>
        <v>28</v>
      </c>
      <c r="B38" s="29" t="s">
        <v>2024</v>
      </c>
      <c r="C38" s="30"/>
      <c r="D38" s="30"/>
      <c r="E38" s="25">
        <f t="shared" si="1"/>
        <v>1</v>
      </c>
    </row>
    <row r="39" spans="1:5">
      <c r="A39" s="28">
        <f t="shared" si="0"/>
        <v>29</v>
      </c>
      <c r="B39" s="29" t="s">
        <v>2207</v>
      </c>
      <c r="C39" s="30"/>
      <c r="D39" s="30"/>
      <c r="E39" s="25">
        <f t="shared" si="1"/>
        <v>1</v>
      </c>
    </row>
    <row r="40" spans="1:5">
      <c r="A40" s="28">
        <f t="shared" si="0"/>
        <v>30</v>
      </c>
      <c r="B40" s="29" t="s">
        <v>2208</v>
      </c>
      <c r="C40" s="30"/>
      <c r="D40" s="30"/>
      <c r="E40" s="25">
        <f t="shared" si="1"/>
        <v>1</v>
      </c>
    </row>
    <row r="41" spans="1:5">
      <c r="A41" s="28">
        <f t="shared" si="0"/>
        <v>31</v>
      </c>
      <c r="B41" s="29" t="s">
        <v>2025</v>
      </c>
      <c r="C41" s="30"/>
      <c r="D41" s="30"/>
      <c r="E41" s="25">
        <f t="shared" si="1"/>
        <v>1</v>
      </c>
    </row>
    <row r="42" spans="1:5">
      <c r="A42" s="28">
        <f t="shared" si="0"/>
        <v>32</v>
      </c>
      <c r="B42" s="29" t="s">
        <v>2209</v>
      </c>
      <c r="C42" s="30"/>
      <c r="D42" s="30"/>
      <c r="E42" s="25">
        <f t="shared" si="1"/>
        <v>1</v>
      </c>
    </row>
    <row r="43" spans="1:5">
      <c r="A43" s="28">
        <f t="shared" si="0"/>
        <v>33</v>
      </c>
      <c r="B43" s="29" t="s">
        <v>2026</v>
      </c>
      <c r="C43" s="30"/>
      <c r="D43" s="30"/>
      <c r="E43" s="25">
        <f t="shared" si="1"/>
        <v>1</v>
      </c>
    </row>
    <row r="44" spans="1:5">
      <c r="A44" s="28">
        <f t="shared" si="0"/>
        <v>34</v>
      </c>
      <c r="B44" s="29" t="s">
        <v>2027</v>
      </c>
      <c r="C44" s="30"/>
      <c r="D44" s="30"/>
      <c r="E44" s="25">
        <f t="shared" si="1"/>
        <v>1</v>
      </c>
    </row>
    <row r="45" spans="1:5">
      <c r="A45" s="28">
        <f t="shared" si="0"/>
        <v>35</v>
      </c>
      <c r="B45" s="29" t="s">
        <v>2028</v>
      </c>
      <c r="C45" s="30"/>
      <c r="D45" s="30"/>
      <c r="E45" s="25">
        <f t="shared" si="1"/>
        <v>1</v>
      </c>
    </row>
    <row r="46" spans="1:5">
      <c r="A46" s="28">
        <f t="shared" si="0"/>
        <v>36</v>
      </c>
      <c r="B46" s="29" t="s">
        <v>2029</v>
      </c>
      <c r="C46" s="30"/>
      <c r="D46" s="30"/>
      <c r="E46" s="25">
        <f t="shared" si="1"/>
        <v>1</v>
      </c>
    </row>
    <row r="47" spans="1:5">
      <c r="A47" s="28">
        <f t="shared" si="0"/>
        <v>37</v>
      </c>
      <c r="B47" s="29" t="s">
        <v>2210</v>
      </c>
      <c r="C47" s="30"/>
      <c r="D47" s="30"/>
      <c r="E47" s="25">
        <f t="shared" si="1"/>
        <v>1</v>
      </c>
    </row>
    <row r="48" spans="1:5">
      <c r="A48" s="28">
        <f t="shared" si="0"/>
        <v>38</v>
      </c>
      <c r="B48" s="29" t="s">
        <v>2030</v>
      </c>
      <c r="C48" s="30"/>
      <c r="D48" s="30"/>
      <c r="E48" s="25">
        <f t="shared" si="1"/>
        <v>1</v>
      </c>
    </row>
    <row r="49" spans="1:5">
      <c r="A49" s="28">
        <f t="shared" si="0"/>
        <v>39</v>
      </c>
      <c r="B49" s="29" t="s">
        <v>2031</v>
      </c>
      <c r="C49" s="30"/>
      <c r="D49" s="30"/>
      <c r="E49" s="25">
        <f t="shared" si="1"/>
        <v>1</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11" priority="3">
      <formula>LEN(TRIM(C3))=0</formula>
    </cfRule>
  </conditionalFormatting>
  <conditionalFormatting sqref="C11:C210">
    <cfRule type="expression" dxfId="10" priority="2">
      <formula>IF(B11&lt;&gt;"",IF(C11="",TRUE,FALSE))</formula>
    </cfRule>
  </conditionalFormatting>
  <conditionalFormatting sqref="D11:D210">
    <cfRule type="expression" dxfId="9"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78" t="s">
        <v>2164</v>
      </c>
      <c r="C1" s="196" t="str">
        <f ca="1">RIGHT(CELL("filename",C1),LEN(CELL("filename",C1))-FIND("]",CELL("filename",C1)))</f>
        <v>大分</v>
      </c>
      <c r="D1" s="197"/>
      <c r="F1" s="80" t="s">
        <v>1</v>
      </c>
      <c r="G1" s="76">
        <f>SUM(C$11:C$410)</f>
        <v>0</v>
      </c>
      <c r="H1" s="77" t="s">
        <v>2</v>
      </c>
    </row>
    <row r="2" spans="1:8" ht="15" customHeight="1">
      <c r="B2" s="26"/>
      <c r="F2" s="80" t="s">
        <v>3</v>
      </c>
      <c r="G2" s="76">
        <f>SUM(D$11:D$410)</f>
        <v>0</v>
      </c>
      <c r="H2" s="77" t="s">
        <v>2</v>
      </c>
    </row>
    <row r="3" spans="1:8" ht="15" customHeight="1">
      <c r="B3" s="78" t="s">
        <v>4</v>
      </c>
      <c r="C3" s="173"/>
      <c r="D3" s="173"/>
      <c r="F3" s="80" t="s">
        <v>5</v>
      </c>
      <c r="G3" s="76">
        <f>SUM($G$1:$G$2)</f>
        <v>0</v>
      </c>
      <c r="H3" s="77" t="s">
        <v>2</v>
      </c>
    </row>
    <row r="4" spans="1:8" ht="13.5" customHeight="1">
      <c r="B4" s="26"/>
    </row>
    <row r="5" spans="1:8">
      <c r="B5" s="78" t="s">
        <v>6</v>
      </c>
      <c r="C5" s="198">
        <f>COUNTIF($C$11:$C$410,"&gt;0")</f>
        <v>0</v>
      </c>
      <c r="D5" s="198"/>
      <c r="F5" s="78" t="s">
        <v>7</v>
      </c>
      <c r="G5" s="79">
        <f>COUNT(C$11:C$410)</f>
        <v>0</v>
      </c>
      <c r="H5" s="77" t="s">
        <v>8</v>
      </c>
    </row>
    <row r="6" spans="1:8">
      <c r="B6" s="78" t="s">
        <v>9</v>
      </c>
      <c r="C6" s="198">
        <f>COUNTIF($D$11:$D$410,"&gt;0")</f>
        <v>0</v>
      </c>
      <c r="D6" s="198"/>
      <c r="F6" s="78" t="s">
        <v>10</v>
      </c>
      <c r="G6" s="79">
        <f>COUNT(D$11:D$410)</f>
        <v>0</v>
      </c>
      <c r="H6" s="77" t="s">
        <v>8</v>
      </c>
    </row>
    <row r="7" spans="1:8">
      <c r="B7" s="78" t="s">
        <v>11</v>
      </c>
      <c r="C7" s="198">
        <f>COUNTA($B$11:$B$410)-SUM($E$11:$E$410)</f>
        <v>0</v>
      </c>
      <c r="D7" s="198"/>
      <c r="F7" s="78" t="s">
        <v>12</v>
      </c>
      <c r="G7" s="79">
        <f>COUNTA(B$11:B$410)</f>
        <v>39</v>
      </c>
      <c r="H7" s="77"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2032</v>
      </c>
      <c r="C11" s="30"/>
      <c r="D11" s="30"/>
      <c r="E11" s="25">
        <f>IF(B11="",0,IF(COUNTBLANK(C11:D11)=2,1,0))</f>
        <v>1</v>
      </c>
    </row>
    <row r="12" spans="1:8">
      <c r="A12" s="28">
        <f t="shared" ref="A12:A75" si="0">ROW(A12)-10</f>
        <v>2</v>
      </c>
      <c r="B12" s="29" t="s">
        <v>2033</v>
      </c>
      <c r="C12" s="30"/>
      <c r="D12" s="30"/>
      <c r="E12" s="25">
        <f t="shared" ref="E12:E75" si="1">IF(B12="",0,IF(COUNTBLANK(C12:D12)=2,1,0))</f>
        <v>1</v>
      </c>
    </row>
    <row r="13" spans="1:8">
      <c r="A13" s="28">
        <f t="shared" si="0"/>
        <v>3</v>
      </c>
      <c r="B13" s="29" t="s">
        <v>2034</v>
      </c>
      <c r="C13" s="30"/>
      <c r="D13" s="30"/>
      <c r="E13" s="25">
        <f t="shared" si="1"/>
        <v>1</v>
      </c>
    </row>
    <row r="14" spans="1:8">
      <c r="A14" s="28">
        <f t="shared" si="0"/>
        <v>4</v>
      </c>
      <c r="B14" s="29" t="s">
        <v>2035</v>
      </c>
      <c r="C14" s="30"/>
      <c r="D14" s="30"/>
      <c r="E14" s="25">
        <f t="shared" si="1"/>
        <v>1</v>
      </c>
    </row>
    <row r="15" spans="1:8">
      <c r="A15" s="28">
        <f t="shared" si="0"/>
        <v>5</v>
      </c>
      <c r="B15" s="29" t="s">
        <v>2036</v>
      </c>
      <c r="C15" s="30"/>
      <c r="D15" s="30"/>
      <c r="E15" s="25">
        <f t="shared" si="1"/>
        <v>1</v>
      </c>
    </row>
    <row r="16" spans="1:8">
      <c r="A16" s="28">
        <f t="shared" si="0"/>
        <v>6</v>
      </c>
      <c r="B16" s="29" t="s">
        <v>2037</v>
      </c>
      <c r="C16" s="30"/>
      <c r="D16" s="30"/>
      <c r="E16" s="25">
        <f t="shared" si="1"/>
        <v>1</v>
      </c>
    </row>
    <row r="17" spans="1:5">
      <c r="A17" s="28">
        <f t="shared" si="0"/>
        <v>7</v>
      </c>
      <c r="B17" s="29" t="s">
        <v>2038</v>
      </c>
      <c r="C17" s="30"/>
      <c r="D17" s="30"/>
      <c r="E17" s="25">
        <f t="shared" si="1"/>
        <v>1</v>
      </c>
    </row>
    <row r="18" spans="1:5">
      <c r="A18" s="28">
        <f t="shared" si="0"/>
        <v>8</v>
      </c>
      <c r="B18" s="29" t="s">
        <v>2039</v>
      </c>
      <c r="C18" s="30"/>
      <c r="D18" s="30"/>
      <c r="E18" s="25">
        <f t="shared" si="1"/>
        <v>1</v>
      </c>
    </row>
    <row r="19" spans="1:5">
      <c r="A19" s="28">
        <f t="shared" si="0"/>
        <v>9</v>
      </c>
      <c r="B19" s="29" t="s">
        <v>2040</v>
      </c>
      <c r="C19" s="30"/>
      <c r="D19" s="30"/>
      <c r="E19" s="25">
        <f t="shared" si="1"/>
        <v>1</v>
      </c>
    </row>
    <row r="20" spans="1:5">
      <c r="A20" s="28">
        <f t="shared" si="0"/>
        <v>10</v>
      </c>
      <c r="B20" s="29" t="s">
        <v>2188</v>
      </c>
      <c r="C20" s="30"/>
      <c r="D20" s="30"/>
      <c r="E20" s="25">
        <f t="shared" si="1"/>
        <v>1</v>
      </c>
    </row>
    <row r="21" spans="1:5">
      <c r="A21" s="28">
        <f t="shared" si="0"/>
        <v>11</v>
      </c>
      <c r="B21" s="29" t="s">
        <v>2041</v>
      </c>
      <c r="C21" s="30"/>
      <c r="D21" s="30"/>
      <c r="E21" s="25">
        <f t="shared" si="1"/>
        <v>1</v>
      </c>
    </row>
    <row r="22" spans="1:5">
      <c r="A22" s="28">
        <f t="shared" si="0"/>
        <v>12</v>
      </c>
      <c r="B22" s="29" t="s">
        <v>2042</v>
      </c>
      <c r="C22" s="30"/>
      <c r="D22" s="30"/>
      <c r="E22" s="25">
        <f t="shared" si="1"/>
        <v>1</v>
      </c>
    </row>
    <row r="23" spans="1:5">
      <c r="A23" s="28">
        <f t="shared" si="0"/>
        <v>13</v>
      </c>
      <c r="B23" s="29" t="s">
        <v>2189</v>
      </c>
      <c r="C23" s="30"/>
      <c r="D23" s="30"/>
      <c r="E23" s="25">
        <f t="shared" si="1"/>
        <v>1</v>
      </c>
    </row>
    <row r="24" spans="1:5">
      <c r="A24" s="28">
        <f t="shared" si="0"/>
        <v>14</v>
      </c>
      <c r="B24" s="29" t="s">
        <v>2043</v>
      </c>
      <c r="C24" s="30"/>
      <c r="D24" s="30"/>
      <c r="E24" s="25">
        <f t="shared" si="1"/>
        <v>1</v>
      </c>
    </row>
    <row r="25" spans="1:5">
      <c r="A25" s="28">
        <f t="shared" si="0"/>
        <v>15</v>
      </c>
      <c r="B25" s="29" t="s">
        <v>2044</v>
      </c>
      <c r="C25" s="30"/>
      <c r="D25" s="30"/>
      <c r="E25" s="25">
        <f t="shared" si="1"/>
        <v>1</v>
      </c>
    </row>
    <row r="26" spans="1:5">
      <c r="A26" s="28">
        <f t="shared" si="0"/>
        <v>16</v>
      </c>
      <c r="B26" s="29" t="s">
        <v>2045</v>
      </c>
      <c r="C26" s="30"/>
      <c r="D26" s="30"/>
      <c r="E26" s="25">
        <f t="shared" si="1"/>
        <v>1</v>
      </c>
    </row>
    <row r="27" spans="1:5">
      <c r="A27" s="28">
        <f t="shared" si="0"/>
        <v>17</v>
      </c>
      <c r="B27" s="29" t="s">
        <v>2190</v>
      </c>
      <c r="C27" s="30"/>
      <c r="D27" s="30"/>
      <c r="E27" s="25">
        <f t="shared" si="1"/>
        <v>1</v>
      </c>
    </row>
    <row r="28" spans="1:5">
      <c r="A28" s="28">
        <f t="shared" si="0"/>
        <v>18</v>
      </c>
      <c r="B28" s="29" t="s">
        <v>2191</v>
      </c>
      <c r="C28" s="30"/>
      <c r="D28" s="30"/>
      <c r="E28" s="25">
        <f t="shared" si="1"/>
        <v>1</v>
      </c>
    </row>
    <row r="29" spans="1:5">
      <c r="A29" s="28">
        <f t="shared" si="0"/>
        <v>19</v>
      </c>
      <c r="B29" s="29" t="s">
        <v>2192</v>
      </c>
      <c r="C29" s="30"/>
      <c r="D29" s="30"/>
      <c r="E29" s="25">
        <f t="shared" si="1"/>
        <v>1</v>
      </c>
    </row>
    <row r="30" spans="1:5">
      <c r="A30" s="28">
        <f t="shared" si="0"/>
        <v>20</v>
      </c>
      <c r="B30" s="29" t="s">
        <v>2193</v>
      </c>
      <c r="C30" s="30"/>
      <c r="D30" s="30"/>
      <c r="E30" s="25">
        <f t="shared" si="1"/>
        <v>1</v>
      </c>
    </row>
    <row r="31" spans="1:5">
      <c r="A31" s="28">
        <f t="shared" si="0"/>
        <v>21</v>
      </c>
      <c r="B31" s="29" t="s">
        <v>2046</v>
      </c>
      <c r="C31" s="30"/>
      <c r="D31" s="30"/>
      <c r="E31" s="25">
        <f t="shared" si="1"/>
        <v>1</v>
      </c>
    </row>
    <row r="32" spans="1:5">
      <c r="A32" s="28">
        <f t="shared" si="0"/>
        <v>22</v>
      </c>
      <c r="B32" s="29" t="s">
        <v>2047</v>
      </c>
      <c r="C32" s="30"/>
      <c r="D32" s="30"/>
      <c r="E32" s="25">
        <f t="shared" si="1"/>
        <v>1</v>
      </c>
    </row>
    <row r="33" spans="1:5">
      <c r="A33" s="28">
        <f t="shared" si="0"/>
        <v>23</v>
      </c>
      <c r="B33" s="29" t="s">
        <v>2048</v>
      </c>
      <c r="C33" s="30"/>
      <c r="D33" s="30"/>
      <c r="E33" s="25">
        <f t="shared" si="1"/>
        <v>1</v>
      </c>
    </row>
    <row r="34" spans="1:5">
      <c r="A34" s="28">
        <f t="shared" si="0"/>
        <v>24</v>
      </c>
      <c r="B34" s="29" t="s">
        <v>2049</v>
      </c>
      <c r="C34" s="30"/>
      <c r="D34" s="30"/>
      <c r="E34" s="25">
        <f t="shared" si="1"/>
        <v>1</v>
      </c>
    </row>
    <row r="35" spans="1:5">
      <c r="A35" s="28">
        <f t="shared" si="0"/>
        <v>25</v>
      </c>
      <c r="B35" s="29" t="s">
        <v>2050</v>
      </c>
      <c r="C35" s="30"/>
      <c r="D35" s="30"/>
      <c r="E35" s="25">
        <f t="shared" si="1"/>
        <v>1</v>
      </c>
    </row>
    <row r="36" spans="1:5">
      <c r="A36" s="28">
        <f t="shared" si="0"/>
        <v>26</v>
      </c>
      <c r="B36" s="29" t="s">
        <v>2051</v>
      </c>
      <c r="C36" s="30"/>
      <c r="D36" s="30"/>
      <c r="E36" s="25">
        <f t="shared" si="1"/>
        <v>1</v>
      </c>
    </row>
    <row r="37" spans="1:5">
      <c r="A37" s="28">
        <f t="shared" si="0"/>
        <v>27</v>
      </c>
      <c r="B37" s="29" t="s">
        <v>2194</v>
      </c>
      <c r="C37" s="30"/>
      <c r="D37" s="30"/>
      <c r="E37" s="25">
        <f t="shared" si="1"/>
        <v>1</v>
      </c>
    </row>
    <row r="38" spans="1:5">
      <c r="A38" s="28">
        <f t="shared" si="0"/>
        <v>28</v>
      </c>
      <c r="B38" s="29" t="s">
        <v>2052</v>
      </c>
      <c r="C38" s="30"/>
      <c r="D38" s="30"/>
      <c r="E38" s="25">
        <f t="shared" si="1"/>
        <v>1</v>
      </c>
    </row>
    <row r="39" spans="1:5">
      <c r="A39" s="28">
        <f t="shared" si="0"/>
        <v>29</v>
      </c>
      <c r="B39" s="29" t="s">
        <v>2195</v>
      </c>
      <c r="C39" s="30"/>
      <c r="D39" s="30"/>
      <c r="E39" s="25">
        <f t="shared" si="1"/>
        <v>1</v>
      </c>
    </row>
    <row r="40" spans="1:5">
      <c r="A40" s="28">
        <f t="shared" si="0"/>
        <v>30</v>
      </c>
      <c r="B40" s="29" t="s">
        <v>2196</v>
      </c>
      <c r="C40" s="30"/>
      <c r="D40" s="30"/>
      <c r="E40" s="25">
        <f t="shared" si="1"/>
        <v>1</v>
      </c>
    </row>
    <row r="41" spans="1:5">
      <c r="A41" s="28">
        <f t="shared" si="0"/>
        <v>31</v>
      </c>
      <c r="B41" s="29" t="s">
        <v>2053</v>
      </c>
      <c r="C41" s="30"/>
      <c r="D41" s="30"/>
      <c r="E41" s="25">
        <f t="shared" si="1"/>
        <v>1</v>
      </c>
    </row>
    <row r="42" spans="1:5">
      <c r="A42" s="28">
        <f t="shared" si="0"/>
        <v>32</v>
      </c>
      <c r="B42" s="29" t="s">
        <v>2197</v>
      </c>
      <c r="C42" s="30"/>
      <c r="D42" s="30"/>
      <c r="E42" s="25">
        <f t="shared" si="1"/>
        <v>1</v>
      </c>
    </row>
    <row r="43" spans="1:5">
      <c r="A43" s="28">
        <f t="shared" si="0"/>
        <v>33</v>
      </c>
      <c r="B43" s="29" t="s">
        <v>2054</v>
      </c>
      <c r="C43" s="30"/>
      <c r="D43" s="30"/>
      <c r="E43" s="25">
        <f t="shared" si="1"/>
        <v>1</v>
      </c>
    </row>
    <row r="44" spans="1:5">
      <c r="A44" s="28">
        <f t="shared" si="0"/>
        <v>34</v>
      </c>
      <c r="B44" s="29" t="s">
        <v>2055</v>
      </c>
      <c r="C44" s="30"/>
      <c r="D44" s="30"/>
      <c r="E44" s="25">
        <f t="shared" si="1"/>
        <v>1</v>
      </c>
    </row>
    <row r="45" spans="1:5">
      <c r="A45" s="28">
        <f t="shared" si="0"/>
        <v>35</v>
      </c>
      <c r="B45" s="29" t="s">
        <v>2056</v>
      </c>
      <c r="C45" s="30"/>
      <c r="D45" s="30"/>
      <c r="E45" s="25">
        <f t="shared" si="1"/>
        <v>1</v>
      </c>
    </row>
    <row r="46" spans="1:5">
      <c r="A46" s="28">
        <f t="shared" si="0"/>
        <v>36</v>
      </c>
      <c r="B46" s="29" t="s">
        <v>2057</v>
      </c>
      <c r="C46" s="30"/>
      <c r="D46" s="30"/>
      <c r="E46" s="25">
        <f t="shared" si="1"/>
        <v>1</v>
      </c>
    </row>
    <row r="47" spans="1:5">
      <c r="A47" s="28">
        <f t="shared" si="0"/>
        <v>37</v>
      </c>
      <c r="B47" s="29" t="s">
        <v>2198</v>
      </c>
      <c r="C47" s="30"/>
      <c r="D47" s="30"/>
      <c r="E47" s="25">
        <f t="shared" si="1"/>
        <v>1</v>
      </c>
    </row>
    <row r="48" spans="1:5">
      <c r="A48" s="28">
        <f t="shared" si="0"/>
        <v>38</v>
      </c>
      <c r="B48" s="29" t="s">
        <v>2058</v>
      </c>
      <c r="C48" s="30"/>
      <c r="D48" s="30"/>
      <c r="E48" s="25">
        <f t="shared" si="1"/>
        <v>1</v>
      </c>
    </row>
    <row r="49" spans="1:5">
      <c r="A49" s="28">
        <f t="shared" si="0"/>
        <v>39</v>
      </c>
      <c r="B49" s="29" t="s">
        <v>2059</v>
      </c>
      <c r="C49" s="30"/>
      <c r="D49" s="30"/>
      <c r="E49" s="25">
        <f t="shared" si="1"/>
        <v>1</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8" priority="3">
      <formula>LEN(TRIM(C3))=0</formula>
    </cfRule>
  </conditionalFormatting>
  <conditionalFormatting sqref="C11:C210">
    <cfRule type="expression" dxfId="7" priority="2">
      <formula>IF(B11&lt;&gt;"",IF(C11="",TRUE,FALSE))</formula>
    </cfRule>
  </conditionalFormatting>
  <conditionalFormatting sqref="D11:D210">
    <cfRule type="expression" dxfId="6"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78" t="s">
        <v>2164</v>
      </c>
      <c r="C1" s="196" t="str">
        <f ca="1">RIGHT(CELL("filename",C1),LEN(CELL("filename",C1))-FIND("]",CELL("filename",C1)))</f>
        <v>佐賀</v>
      </c>
      <c r="D1" s="197"/>
      <c r="F1" s="80" t="s">
        <v>1</v>
      </c>
      <c r="G1" s="76">
        <f>SUM(C$11:C$410)</f>
        <v>0</v>
      </c>
      <c r="H1" s="77" t="s">
        <v>2</v>
      </c>
    </row>
    <row r="2" spans="1:8" ht="15" customHeight="1">
      <c r="B2" s="26"/>
      <c r="F2" s="80" t="s">
        <v>3</v>
      </c>
      <c r="G2" s="76">
        <f>SUM(D$11:D$410)</f>
        <v>0</v>
      </c>
      <c r="H2" s="77" t="s">
        <v>2</v>
      </c>
    </row>
    <row r="3" spans="1:8" ht="15" customHeight="1">
      <c r="B3" s="78" t="s">
        <v>4</v>
      </c>
      <c r="C3" s="173"/>
      <c r="D3" s="173"/>
      <c r="F3" s="80" t="s">
        <v>5</v>
      </c>
      <c r="G3" s="76">
        <f>SUM($G$1:$G$2)</f>
        <v>0</v>
      </c>
      <c r="H3" s="77" t="s">
        <v>2</v>
      </c>
    </row>
    <row r="4" spans="1:8" ht="13.5" customHeight="1">
      <c r="B4" s="26"/>
    </row>
    <row r="5" spans="1:8">
      <c r="B5" s="78" t="s">
        <v>6</v>
      </c>
      <c r="C5" s="198">
        <f>COUNTIF($C$11:$C$410,"&gt;0")</f>
        <v>0</v>
      </c>
      <c r="D5" s="198"/>
      <c r="F5" s="78" t="s">
        <v>7</v>
      </c>
      <c r="G5" s="79">
        <f>COUNT(C$11:C$410)</f>
        <v>0</v>
      </c>
      <c r="H5" s="77" t="s">
        <v>8</v>
      </c>
    </row>
    <row r="6" spans="1:8">
      <c r="B6" s="78" t="s">
        <v>9</v>
      </c>
      <c r="C6" s="198">
        <f>COUNTIF($D$11:$D$410,"&gt;0")</f>
        <v>0</v>
      </c>
      <c r="D6" s="198"/>
      <c r="F6" s="78" t="s">
        <v>10</v>
      </c>
      <c r="G6" s="79">
        <f>COUNT(D$11:D$410)</f>
        <v>0</v>
      </c>
      <c r="H6" s="77" t="s">
        <v>8</v>
      </c>
    </row>
    <row r="7" spans="1:8">
      <c r="B7" s="78" t="s">
        <v>11</v>
      </c>
      <c r="C7" s="198">
        <f>COUNTA($B$11:$B$410)-SUM($E$11:$E$410)</f>
        <v>0</v>
      </c>
      <c r="D7" s="198"/>
      <c r="F7" s="78" t="s">
        <v>12</v>
      </c>
      <c r="G7" s="79">
        <f>COUNTA(B$11:B$410)</f>
        <v>27</v>
      </c>
      <c r="H7" s="77"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2060</v>
      </c>
      <c r="C11" s="30"/>
      <c r="D11" s="30"/>
      <c r="E11" s="25">
        <f>IF(B11="",0,IF(COUNTBLANK(C11:D11)=2,1,0))</f>
        <v>1</v>
      </c>
    </row>
    <row r="12" spans="1:8">
      <c r="A12" s="28">
        <f t="shared" ref="A12:A75" si="0">ROW(A12)-10</f>
        <v>2</v>
      </c>
      <c r="B12" s="29" t="s">
        <v>2061</v>
      </c>
      <c r="C12" s="30"/>
      <c r="D12" s="30"/>
      <c r="E12" s="25">
        <f t="shared" ref="E12:E75" si="1">IF(B12="",0,IF(COUNTBLANK(C12:D12)=2,1,0))</f>
        <v>1</v>
      </c>
    </row>
    <row r="13" spans="1:8">
      <c r="A13" s="28">
        <f t="shared" si="0"/>
        <v>3</v>
      </c>
      <c r="B13" s="29" t="s">
        <v>2062</v>
      </c>
      <c r="C13" s="30"/>
      <c r="D13" s="30"/>
      <c r="E13" s="25">
        <f t="shared" si="1"/>
        <v>1</v>
      </c>
    </row>
    <row r="14" spans="1:8">
      <c r="A14" s="28">
        <f t="shared" si="0"/>
        <v>4</v>
      </c>
      <c r="B14" s="29" t="s">
        <v>2063</v>
      </c>
      <c r="C14" s="30"/>
      <c r="D14" s="30"/>
      <c r="E14" s="25">
        <f t="shared" si="1"/>
        <v>1</v>
      </c>
    </row>
    <row r="15" spans="1:8">
      <c r="A15" s="28">
        <f t="shared" si="0"/>
        <v>5</v>
      </c>
      <c r="B15" s="29" t="s">
        <v>2064</v>
      </c>
      <c r="C15" s="30"/>
      <c r="D15" s="30"/>
      <c r="E15" s="25">
        <f t="shared" si="1"/>
        <v>1</v>
      </c>
    </row>
    <row r="16" spans="1:8">
      <c r="A16" s="28">
        <f t="shared" si="0"/>
        <v>6</v>
      </c>
      <c r="B16" s="29" t="s">
        <v>2065</v>
      </c>
      <c r="C16" s="30"/>
      <c r="D16" s="30"/>
      <c r="E16" s="25">
        <f t="shared" si="1"/>
        <v>1</v>
      </c>
    </row>
    <row r="17" spans="1:5">
      <c r="A17" s="28">
        <f t="shared" si="0"/>
        <v>7</v>
      </c>
      <c r="B17" s="29" t="s">
        <v>2066</v>
      </c>
      <c r="C17" s="30"/>
      <c r="D17" s="30"/>
      <c r="E17" s="25">
        <f t="shared" si="1"/>
        <v>1</v>
      </c>
    </row>
    <row r="18" spans="1:5">
      <c r="A18" s="28">
        <f t="shared" si="0"/>
        <v>8</v>
      </c>
      <c r="B18" s="29" t="s">
        <v>2067</v>
      </c>
      <c r="C18" s="30"/>
      <c r="D18" s="30"/>
      <c r="E18" s="25">
        <f t="shared" si="1"/>
        <v>1</v>
      </c>
    </row>
    <row r="19" spans="1:5">
      <c r="A19" s="28">
        <f t="shared" si="0"/>
        <v>9</v>
      </c>
      <c r="B19" s="29" t="s">
        <v>2068</v>
      </c>
      <c r="C19" s="30"/>
      <c r="D19" s="30"/>
      <c r="E19" s="25">
        <f t="shared" si="1"/>
        <v>1</v>
      </c>
    </row>
    <row r="20" spans="1:5">
      <c r="A20" s="28">
        <f t="shared" si="0"/>
        <v>10</v>
      </c>
      <c r="B20" s="29" t="s">
        <v>2180</v>
      </c>
      <c r="C20" s="30"/>
      <c r="D20" s="30"/>
      <c r="E20" s="25">
        <f t="shared" si="1"/>
        <v>1</v>
      </c>
    </row>
    <row r="21" spans="1:5">
      <c r="A21" s="28">
        <f t="shared" si="0"/>
        <v>11</v>
      </c>
      <c r="B21" s="29" t="s">
        <v>2069</v>
      </c>
      <c r="C21" s="30"/>
      <c r="D21" s="30"/>
      <c r="E21" s="25">
        <f t="shared" si="1"/>
        <v>1</v>
      </c>
    </row>
    <row r="22" spans="1:5">
      <c r="A22" s="28">
        <f t="shared" si="0"/>
        <v>12</v>
      </c>
      <c r="B22" s="29" t="s">
        <v>2070</v>
      </c>
      <c r="C22" s="30"/>
      <c r="D22" s="30"/>
      <c r="E22" s="25">
        <f t="shared" si="1"/>
        <v>1</v>
      </c>
    </row>
    <row r="23" spans="1:5">
      <c r="A23" s="28">
        <f t="shared" si="0"/>
        <v>13</v>
      </c>
      <c r="B23" s="29" t="s">
        <v>2181</v>
      </c>
      <c r="C23" s="30"/>
      <c r="D23" s="30"/>
      <c r="E23" s="25">
        <f t="shared" si="1"/>
        <v>1</v>
      </c>
    </row>
    <row r="24" spans="1:5">
      <c r="A24" s="28">
        <f t="shared" si="0"/>
        <v>14</v>
      </c>
      <c r="B24" s="29" t="s">
        <v>2182</v>
      </c>
      <c r="C24" s="30"/>
      <c r="D24" s="30"/>
      <c r="E24" s="25">
        <f t="shared" si="1"/>
        <v>1</v>
      </c>
    </row>
    <row r="25" spans="1:5">
      <c r="A25" s="28">
        <f t="shared" si="0"/>
        <v>15</v>
      </c>
      <c r="B25" s="29" t="s">
        <v>2071</v>
      </c>
      <c r="C25" s="30"/>
      <c r="D25" s="30"/>
      <c r="E25" s="25">
        <f t="shared" si="1"/>
        <v>1</v>
      </c>
    </row>
    <row r="26" spans="1:5">
      <c r="A26" s="28">
        <f t="shared" si="0"/>
        <v>16</v>
      </c>
      <c r="B26" s="29" t="s">
        <v>2072</v>
      </c>
      <c r="C26" s="30"/>
      <c r="D26" s="30"/>
      <c r="E26" s="25">
        <f t="shared" si="1"/>
        <v>1</v>
      </c>
    </row>
    <row r="27" spans="1:5">
      <c r="A27" s="28">
        <f t="shared" si="0"/>
        <v>17</v>
      </c>
      <c r="B27" s="29" t="s">
        <v>2183</v>
      </c>
      <c r="C27" s="30"/>
      <c r="D27" s="30"/>
      <c r="E27" s="25">
        <f t="shared" si="1"/>
        <v>1</v>
      </c>
    </row>
    <row r="28" spans="1:5">
      <c r="A28" s="28">
        <f t="shared" si="0"/>
        <v>18</v>
      </c>
      <c r="B28" s="29" t="s">
        <v>2184</v>
      </c>
      <c r="C28" s="30"/>
      <c r="D28" s="30"/>
      <c r="E28" s="25">
        <f t="shared" si="1"/>
        <v>1</v>
      </c>
    </row>
    <row r="29" spans="1:5">
      <c r="A29" s="28">
        <f t="shared" si="0"/>
        <v>19</v>
      </c>
      <c r="B29" s="29" t="s">
        <v>2185</v>
      </c>
      <c r="C29" s="30"/>
      <c r="D29" s="30"/>
      <c r="E29" s="25">
        <f t="shared" si="1"/>
        <v>1</v>
      </c>
    </row>
    <row r="30" spans="1:5">
      <c r="A30" s="28">
        <f t="shared" si="0"/>
        <v>20</v>
      </c>
      <c r="B30" s="29" t="s">
        <v>2186</v>
      </c>
      <c r="C30" s="30"/>
      <c r="D30" s="30"/>
      <c r="E30" s="25">
        <f t="shared" si="1"/>
        <v>1</v>
      </c>
    </row>
    <row r="31" spans="1:5">
      <c r="A31" s="28">
        <f t="shared" si="0"/>
        <v>21</v>
      </c>
      <c r="B31" s="29" t="s">
        <v>2073</v>
      </c>
      <c r="C31" s="30"/>
      <c r="D31" s="30"/>
      <c r="E31" s="25">
        <f t="shared" si="1"/>
        <v>1</v>
      </c>
    </row>
    <row r="32" spans="1:5">
      <c r="A32" s="28">
        <f t="shared" si="0"/>
        <v>22</v>
      </c>
      <c r="B32" s="29" t="s">
        <v>2074</v>
      </c>
      <c r="C32" s="30"/>
      <c r="D32" s="30"/>
      <c r="E32" s="25">
        <f t="shared" si="1"/>
        <v>1</v>
      </c>
    </row>
    <row r="33" spans="1:5">
      <c r="A33" s="28">
        <f t="shared" si="0"/>
        <v>23</v>
      </c>
      <c r="B33" s="29" t="s">
        <v>2075</v>
      </c>
      <c r="C33" s="30"/>
      <c r="D33" s="30"/>
      <c r="E33" s="25">
        <f t="shared" si="1"/>
        <v>1</v>
      </c>
    </row>
    <row r="34" spans="1:5">
      <c r="A34" s="28">
        <f t="shared" si="0"/>
        <v>24</v>
      </c>
      <c r="B34" s="29" t="s">
        <v>2076</v>
      </c>
      <c r="C34" s="30"/>
      <c r="D34" s="30"/>
      <c r="E34" s="25">
        <f t="shared" si="1"/>
        <v>1</v>
      </c>
    </row>
    <row r="35" spans="1:5">
      <c r="A35" s="28">
        <f t="shared" si="0"/>
        <v>25</v>
      </c>
      <c r="B35" s="29" t="s">
        <v>2077</v>
      </c>
      <c r="C35" s="30"/>
      <c r="D35" s="30"/>
      <c r="E35" s="25">
        <f t="shared" si="1"/>
        <v>1</v>
      </c>
    </row>
    <row r="36" spans="1:5">
      <c r="A36" s="28">
        <f t="shared" si="0"/>
        <v>26</v>
      </c>
      <c r="B36" s="29" t="s">
        <v>2078</v>
      </c>
      <c r="C36" s="30"/>
      <c r="D36" s="30"/>
      <c r="E36" s="25">
        <f t="shared" si="1"/>
        <v>1</v>
      </c>
    </row>
    <row r="37" spans="1:5">
      <c r="A37" s="28">
        <f t="shared" si="0"/>
        <v>27</v>
      </c>
      <c r="B37" s="29" t="s">
        <v>2187</v>
      </c>
      <c r="C37" s="30"/>
      <c r="D37" s="30"/>
      <c r="E37" s="25">
        <f t="shared" si="1"/>
        <v>1</v>
      </c>
    </row>
    <row r="38" spans="1:5">
      <c r="A38" s="28">
        <f t="shared" si="0"/>
        <v>28</v>
      </c>
      <c r="B38" s="29"/>
      <c r="C38" s="30"/>
      <c r="D38" s="30"/>
      <c r="E38" s="25">
        <f t="shared" si="1"/>
        <v>0</v>
      </c>
    </row>
    <row r="39" spans="1:5">
      <c r="A39" s="28">
        <f t="shared" si="0"/>
        <v>29</v>
      </c>
      <c r="B39" s="29"/>
      <c r="C39" s="30"/>
      <c r="D39" s="30"/>
      <c r="E39" s="25">
        <f t="shared" si="1"/>
        <v>0</v>
      </c>
    </row>
    <row r="40" spans="1:5">
      <c r="A40" s="28">
        <f t="shared" si="0"/>
        <v>30</v>
      </c>
      <c r="B40" s="29"/>
      <c r="C40" s="30"/>
      <c r="D40" s="30"/>
      <c r="E40" s="25">
        <f t="shared" si="1"/>
        <v>0</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5" priority="3">
      <formula>LEN(TRIM(C3))=0</formula>
    </cfRule>
  </conditionalFormatting>
  <conditionalFormatting sqref="C11:C210">
    <cfRule type="expression" dxfId="4" priority="2">
      <formula>IF(B11&lt;&gt;"",IF(C11="",TRUE,FALSE))</formula>
    </cfRule>
  </conditionalFormatting>
  <conditionalFormatting sqref="D11:D210">
    <cfRule type="expression" dxfId="3"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78" t="s">
        <v>2164</v>
      </c>
      <c r="C1" s="196" t="str">
        <f ca="1">RIGHT(CELL("filename",C1),LEN(CELL("filename",C1))-FIND("]",CELL("filename",C1)))</f>
        <v>沖縄</v>
      </c>
      <c r="D1" s="197"/>
      <c r="F1" s="80" t="s">
        <v>1</v>
      </c>
      <c r="G1" s="76">
        <f>SUM(C$11:C$410)</f>
        <v>0</v>
      </c>
      <c r="H1" s="77" t="s">
        <v>2</v>
      </c>
    </row>
    <row r="2" spans="1:8" ht="15" customHeight="1">
      <c r="B2" s="26"/>
      <c r="F2" s="80" t="s">
        <v>3</v>
      </c>
      <c r="G2" s="76">
        <f>SUM(D$11:D$410)</f>
        <v>0</v>
      </c>
      <c r="H2" s="77" t="s">
        <v>2</v>
      </c>
    </row>
    <row r="3" spans="1:8" ht="15" customHeight="1">
      <c r="B3" s="78" t="s">
        <v>4</v>
      </c>
      <c r="C3" s="173"/>
      <c r="D3" s="173"/>
      <c r="F3" s="80" t="s">
        <v>5</v>
      </c>
      <c r="G3" s="76">
        <f>SUM($G$1:$G$2)</f>
        <v>0</v>
      </c>
      <c r="H3" s="77" t="s">
        <v>2</v>
      </c>
    </row>
    <row r="4" spans="1:8" ht="13.5" customHeight="1">
      <c r="B4" s="26"/>
    </row>
    <row r="5" spans="1:8">
      <c r="B5" s="78" t="s">
        <v>6</v>
      </c>
      <c r="C5" s="198">
        <f>COUNTIF($C$11:$C$410,"&gt;0")</f>
        <v>0</v>
      </c>
      <c r="D5" s="198"/>
      <c r="F5" s="78" t="s">
        <v>7</v>
      </c>
      <c r="G5" s="79">
        <f>COUNT(C$11:C$410)</f>
        <v>0</v>
      </c>
      <c r="H5" s="77" t="s">
        <v>8</v>
      </c>
    </row>
    <row r="6" spans="1:8">
      <c r="B6" s="78" t="s">
        <v>9</v>
      </c>
      <c r="C6" s="198">
        <f>COUNTIF($D$11:$D$410,"&gt;0")</f>
        <v>0</v>
      </c>
      <c r="D6" s="198"/>
      <c r="F6" s="78" t="s">
        <v>10</v>
      </c>
      <c r="G6" s="79">
        <f>COUNT(D$11:D$410)</f>
        <v>0</v>
      </c>
      <c r="H6" s="77" t="s">
        <v>8</v>
      </c>
    </row>
    <row r="7" spans="1:8">
      <c r="B7" s="78" t="s">
        <v>11</v>
      </c>
      <c r="C7" s="198">
        <f>COUNTA($B$11:$B$410)-SUM($E$11:$E$410)</f>
        <v>0</v>
      </c>
      <c r="D7" s="198"/>
      <c r="F7" s="78" t="s">
        <v>12</v>
      </c>
      <c r="G7" s="79">
        <f>COUNTA(B$11:B$410)</f>
        <v>49</v>
      </c>
      <c r="H7" s="77" t="s">
        <v>8</v>
      </c>
    </row>
    <row r="8" spans="1:8" ht="13.5" customHeight="1">
      <c r="B8" s="26"/>
    </row>
    <row r="9" spans="1:8" ht="15.75" customHeight="1">
      <c r="A9" s="168" t="s">
        <v>148</v>
      </c>
      <c r="B9" s="168" t="s">
        <v>14</v>
      </c>
      <c r="C9" s="170" t="s">
        <v>15</v>
      </c>
      <c r="D9" s="170"/>
    </row>
    <row r="10" spans="1:8">
      <c r="A10" s="169"/>
      <c r="B10" s="169"/>
      <c r="C10" s="32" t="s">
        <v>16</v>
      </c>
      <c r="D10" s="32" t="s">
        <v>17</v>
      </c>
    </row>
    <row r="11" spans="1:8">
      <c r="A11" s="28">
        <f>ROW(A11)-10</f>
        <v>1</v>
      </c>
      <c r="B11" s="29" t="s">
        <v>2079</v>
      </c>
      <c r="C11" s="30"/>
      <c r="D11" s="30"/>
      <c r="E11" s="25">
        <f>IF(B11="",0,IF(COUNTBLANK(C11:D11)=2,1,0))</f>
        <v>1</v>
      </c>
    </row>
    <row r="12" spans="1:8">
      <c r="A12" s="28">
        <f t="shared" ref="A12:A75" si="0">ROW(A12)-10</f>
        <v>2</v>
      </c>
      <c r="B12" s="29" t="s">
        <v>2080</v>
      </c>
      <c r="C12" s="30"/>
      <c r="D12" s="30"/>
      <c r="E12" s="25">
        <f t="shared" ref="E12:E75" si="1">IF(B12="",0,IF(COUNTBLANK(C12:D12)=2,1,0))</f>
        <v>1</v>
      </c>
    </row>
    <row r="13" spans="1:8">
      <c r="A13" s="28">
        <f t="shared" si="0"/>
        <v>3</v>
      </c>
      <c r="B13" s="29" t="s">
        <v>2081</v>
      </c>
      <c r="C13" s="30"/>
      <c r="D13" s="30"/>
      <c r="E13" s="25">
        <f t="shared" si="1"/>
        <v>1</v>
      </c>
    </row>
    <row r="14" spans="1:8">
      <c r="A14" s="28">
        <f t="shared" si="0"/>
        <v>4</v>
      </c>
      <c r="B14" s="29" t="s">
        <v>2082</v>
      </c>
      <c r="C14" s="30"/>
      <c r="D14" s="30"/>
      <c r="E14" s="25">
        <f t="shared" si="1"/>
        <v>1</v>
      </c>
    </row>
    <row r="15" spans="1:8">
      <c r="A15" s="28">
        <f t="shared" si="0"/>
        <v>5</v>
      </c>
      <c r="B15" s="29" t="s">
        <v>2083</v>
      </c>
      <c r="C15" s="30"/>
      <c r="D15" s="30"/>
      <c r="E15" s="25">
        <f t="shared" si="1"/>
        <v>1</v>
      </c>
    </row>
    <row r="16" spans="1:8">
      <c r="A16" s="28">
        <f t="shared" si="0"/>
        <v>6</v>
      </c>
      <c r="B16" s="29" t="s">
        <v>2084</v>
      </c>
      <c r="C16" s="30"/>
      <c r="D16" s="30"/>
      <c r="E16" s="25">
        <f t="shared" si="1"/>
        <v>1</v>
      </c>
    </row>
    <row r="17" spans="1:5">
      <c r="A17" s="28">
        <f t="shared" si="0"/>
        <v>7</v>
      </c>
      <c r="B17" s="29" t="s">
        <v>2085</v>
      </c>
      <c r="C17" s="30"/>
      <c r="D17" s="30"/>
      <c r="E17" s="25">
        <f t="shared" si="1"/>
        <v>1</v>
      </c>
    </row>
    <row r="18" spans="1:5">
      <c r="A18" s="28">
        <f t="shared" si="0"/>
        <v>8</v>
      </c>
      <c r="B18" s="29" t="s">
        <v>2086</v>
      </c>
      <c r="C18" s="30"/>
      <c r="D18" s="30"/>
      <c r="E18" s="25">
        <f t="shared" si="1"/>
        <v>1</v>
      </c>
    </row>
    <row r="19" spans="1:5">
      <c r="A19" s="28">
        <f t="shared" si="0"/>
        <v>9</v>
      </c>
      <c r="B19" s="29" t="s">
        <v>2087</v>
      </c>
      <c r="C19" s="30"/>
      <c r="D19" s="30"/>
      <c r="E19" s="25">
        <f t="shared" si="1"/>
        <v>1</v>
      </c>
    </row>
    <row r="20" spans="1:5">
      <c r="A20" s="28">
        <f t="shared" si="0"/>
        <v>10</v>
      </c>
      <c r="B20" s="29" t="s">
        <v>2165</v>
      </c>
      <c r="C20" s="30"/>
      <c r="D20" s="30"/>
      <c r="E20" s="25">
        <f t="shared" si="1"/>
        <v>1</v>
      </c>
    </row>
    <row r="21" spans="1:5">
      <c r="A21" s="28">
        <f t="shared" si="0"/>
        <v>11</v>
      </c>
      <c r="B21" s="29" t="s">
        <v>2088</v>
      </c>
      <c r="C21" s="30"/>
      <c r="D21" s="30"/>
      <c r="E21" s="25">
        <f t="shared" si="1"/>
        <v>1</v>
      </c>
    </row>
    <row r="22" spans="1:5">
      <c r="A22" s="28">
        <f t="shared" si="0"/>
        <v>12</v>
      </c>
      <c r="B22" s="29" t="s">
        <v>2089</v>
      </c>
      <c r="C22" s="30"/>
      <c r="D22" s="30"/>
      <c r="E22" s="25">
        <f t="shared" si="1"/>
        <v>1</v>
      </c>
    </row>
    <row r="23" spans="1:5">
      <c r="A23" s="28">
        <f t="shared" si="0"/>
        <v>13</v>
      </c>
      <c r="B23" s="29" t="s">
        <v>2166</v>
      </c>
      <c r="C23" s="30"/>
      <c r="D23" s="30"/>
      <c r="E23" s="25">
        <f t="shared" si="1"/>
        <v>1</v>
      </c>
    </row>
    <row r="24" spans="1:5">
      <c r="A24" s="28">
        <f t="shared" si="0"/>
        <v>14</v>
      </c>
      <c r="B24" s="29" t="s">
        <v>2167</v>
      </c>
      <c r="C24" s="30"/>
      <c r="D24" s="30"/>
      <c r="E24" s="25">
        <f t="shared" si="1"/>
        <v>1</v>
      </c>
    </row>
    <row r="25" spans="1:5">
      <c r="A25" s="28">
        <f t="shared" si="0"/>
        <v>15</v>
      </c>
      <c r="B25" s="29" t="s">
        <v>2090</v>
      </c>
      <c r="C25" s="30"/>
      <c r="D25" s="30"/>
      <c r="E25" s="25">
        <f t="shared" si="1"/>
        <v>1</v>
      </c>
    </row>
    <row r="26" spans="1:5">
      <c r="A26" s="28">
        <f t="shared" si="0"/>
        <v>16</v>
      </c>
      <c r="B26" s="29" t="s">
        <v>2091</v>
      </c>
      <c r="C26" s="30"/>
      <c r="D26" s="30"/>
      <c r="E26" s="25">
        <f t="shared" si="1"/>
        <v>1</v>
      </c>
    </row>
    <row r="27" spans="1:5">
      <c r="A27" s="28">
        <f t="shared" si="0"/>
        <v>17</v>
      </c>
      <c r="B27" s="29" t="s">
        <v>2168</v>
      </c>
      <c r="C27" s="30"/>
      <c r="D27" s="30"/>
      <c r="E27" s="25">
        <f t="shared" si="1"/>
        <v>1</v>
      </c>
    </row>
    <row r="28" spans="1:5">
      <c r="A28" s="28">
        <f t="shared" si="0"/>
        <v>18</v>
      </c>
      <c r="B28" s="29" t="s">
        <v>2169</v>
      </c>
      <c r="C28" s="30"/>
      <c r="D28" s="30"/>
      <c r="E28" s="25">
        <f t="shared" si="1"/>
        <v>1</v>
      </c>
    </row>
    <row r="29" spans="1:5">
      <c r="A29" s="28">
        <f t="shared" si="0"/>
        <v>19</v>
      </c>
      <c r="B29" s="29" t="s">
        <v>2170</v>
      </c>
      <c r="C29" s="30"/>
      <c r="D29" s="30"/>
      <c r="E29" s="25">
        <f t="shared" si="1"/>
        <v>1</v>
      </c>
    </row>
    <row r="30" spans="1:5">
      <c r="A30" s="28">
        <f t="shared" si="0"/>
        <v>20</v>
      </c>
      <c r="B30" s="29" t="s">
        <v>2092</v>
      </c>
      <c r="C30" s="30"/>
      <c r="D30" s="30"/>
      <c r="E30" s="25">
        <f t="shared" si="1"/>
        <v>1</v>
      </c>
    </row>
    <row r="31" spans="1:5">
      <c r="A31" s="28">
        <f t="shared" si="0"/>
        <v>21</v>
      </c>
      <c r="B31" s="29" t="s">
        <v>2093</v>
      </c>
      <c r="C31" s="30"/>
      <c r="D31" s="30"/>
      <c r="E31" s="25">
        <f t="shared" si="1"/>
        <v>1</v>
      </c>
    </row>
    <row r="32" spans="1:5">
      <c r="A32" s="28">
        <f t="shared" si="0"/>
        <v>22</v>
      </c>
      <c r="B32" s="29" t="s">
        <v>2094</v>
      </c>
      <c r="C32" s="30"/>
      <c r="D32" s="30"/>
      <c r="E32" s="25">
        <f t="shared" si="1"/>
        <v>1</v>
      </c>
    </row>
    <row r="33" spans="1:5">
      <c r="A33" s="28">
        <f t="shared" si="0"/>
        <v>23</v>
      </c>
      <c r="B33" s="29" t="s">
        <v>2095</v>
      </c>
      <c r="C33" s="30"/>
      <c r="D33" s="30"/>
      <c r="E33" s="25">
        <f t="shared" si="1"/>
        <v>1</v>
      </c>
    </row>
    <row r="34" spans="1:5">
      <c r="A34" s="28">
        <f t="shared" si="0"/>
        <v>24</v>
      </c>
      <c r="B34" s="29" t="s">
        <v>2096</v>
      </c>
      <c r="C34" s="30"/>
      <c r="D34" s="30"/>
      <c r="E34" s="25">
        <f t="shared" si="1"/>
        <v>1</v>
      </c>
    </row>
    <row r="35" spans="1:5">
      <c r="A35" s="28">
        <f t="shared" si="0"/>
        <v>25</v>
      </c>
      <c r="B35" s="29" t="s">
        <v>2097</v>
      </c>
      <c r="C35" s="30"/>
      <c r="D35" s="30"/>
      <c r="E35" s="25">
        <f t="shared" si="1"/>
        <v>1</v>
      </c>
    </row>
    <row r="36" spans="1:5">
      <c r="A36" s="28">
        <f t="shared" si="0"/>
        <v>26</v>
      </c>
      <c r="B36" s="29" t="s">
        <v>2098</v>
      </c>
      <c r="C36" s="30"/>
      <c r="D36" s="30"/>
      <c r="E36" s="25">
        <f t="shared" si="1"/>
        <v>1</v>
      </c>
    </row>
    <row r="37" spans="1:5">
      <c r="A37" s="28">
        <f t="shared" si="0"/>
        <v>27</v>
      </c>
      <c r="B37" s="29" t="s">
        <v>2171</v>
      </c>
      <c r="C37" s="30"/>
      <c r="D37" s="30"/>
      <c r="E37" s="25">
        <f t="shared" si="1"/>
        <v>1</v>
      </c>
    </row>
    <row r="38" spans="1:5">
      <c r="A38" s="28">
        <f t="shared" si="0"/>
        <v>28</v>
      </c>
      <c r="B38" s="29" t="s">
        <v>2099</v>
      </c>
      <c r="C38" s="30"/>
      <c r="D38" s="30"/>
      <c r="E38" s="25">
        <f t="shared" si="1"/>
        <v>1</v>
      </c>
    </row>
    <row r="39" spans="1:5">
      <c r="A39" s="28">
        <f t="shared" si="0"/>
        <v>29</v>
      </c>
      <c r="B39" s="29" t="s">
        <v>2172</v>
      </c>
      <c r="C39" s="30"/>
      <c r="D39" s="30"/>
      <c r="E39" s="25">
        <f t="shared" si="1"/>
        <v>1</v>
      </c>
    </row>
    <row r="40" spans="1:5">
      <c r="A40" s="28">
        <f t="shared" si="0"/>
        <v>30</v>
      </c>
      <c r="B40" s="29" t="s">
        <v>2173</v>
      </c>
      <c r="C40" s="30"/>
      <c r="D40" s="30"/>
      <c r="E40" s="25">
        <f t="shared" si="1"/>
        <v>1</v>
      </c>
    </row>
    <row r="41" spans="1:5">
      <c r="A41" s="28">
        <f t="shared" si="0"/>
        <v>31</v>
      </c>
      <c r="B41" s="29" t="s">
        <v>2100</v>
      </c>
      <c r="C41" s="30"/>
      <c r="D41" s="30"/>
      <c r="E41" s="25">
        <f t="shared" si="1"/>
        <v>1</v>
      </c>
    </row>
    <row r="42" spans="1:5">
      <c r="A42" s="28">
        <f t="shared" si="0"/>
        <v>32</v>
      </c>
      <c r="B42" s="29" t="s">
        <v>2174</v>
      </c>
      <c r="C42" s="30"/>
      <c r="D42" s="30"/>
      <c r="E42" s="25">
        <f t="shared" si="1"/>
        <v>1</v>
      </c>
    </row>
    <row r="43" spans="1:5">
      <c r="A43" s="28">
        <f t="shared" si="0"/>
        <v>33</v>
      </c>
      <c r="B43" s="29" t="s">
        <v>2101</v>
      </c>
      <c r="C43" s="30"/>
      <c r="D43" s="30"/>
      <c r="E43" s="25">
        <f t="shared" si="1"/>
        <v>1</v>
      </c>
    </row>
    <row r="44" spans="1:5">
      <c r="A44" s="28">
        <f t="shared" si="0"/>
        <v>34</v>
      </c>
      <c r="B44" s="29" t="s">
        <v>2102</v>
      </c>
      <c r="C44" s="30"/>
      <c r="D44" s="30"/>
      <c r="E44" s="25">
        <f t="shared" si="1"/>
        <v>1</v>
      </c>
    </row>
    <row r="45" spans="1:5">
      <c r="A45" s="28">
        <f t="shared" si="0"/>
        <v>35</v>
      </c>
      <c r="B45" s="29" t="s">
        <v>2103</v>
      </c>
      <c r="C45" s="30"/>
      <c r="D45" s="30"/>
      <c r="E45" s="25">
        <f t="shared" si="1"/>
        <v>1</v>
      </c>
    </row>
    <row r="46" spans="1:5">
      <c r="A46" s="28">
        <f t="shared" si="0"/>
        <v>36</v>
      </c>
      <c r="B46" s="29" t="s">
        <v>2104</v>
      </c>
      <c r="C46" s="30"/>
      <c r="D46" s="30"/>
      <c r="E46" s="25">
        <f t="shared" si="1"/>
        <v>1</v>
      </c>
    </row>
    <row r="47" spans="1:5">
      <c r="A47" s="28">
        <f t="shared" si="0"/>
        <v>37</v>
      </c>
      <c r="B47" s="29" t="s">
        <v>2175</v>
      </c>
      <c r="C47" s="30"/>
      <c r="D47" s="30"/>
      <c r="E47" s="25">
        <f t="shared" si="1"/>
        <v>1</v>
      </c>
    </row>
    <row r="48" spans="1:5">
      <c r="A48" s="28">
        <f t="shared" si="0"/>
        <v>38</v>
      </c>
      <c r="B48" s="29" t="s">
        <v>2105</v>
      </c>
      <c r="C48" s="30"/>
      <c r="D48" s="30"/>
      <c r="E48" s="25">
        <f t="shared" si="1"/>
        <v>1</v>
      </c>
    </row>
    <row r="49" spans="1:5">
      <c r="A49" s="28">
        <f t="shared" si="0"/>
        <v>39</v>
      </c>
      <c r="B49" s="29" t="s">
        <v>2106</v>
      </c>
      <c r="C49" s="30"/>
      <c r="D49" s="30"/>
      <c r="E49" s="25">
        <f t="shared" si="1"/>
        <v>1</v>
      </c>
    </row>
    <row r="50" spans="1:5">
      <c r="A50" s="28">
        <f t="shared" si="0"/>
        <v>40</v>
      </c>
      <c r="B50" s="29" t="s">
        <v>2107</v>
      </c>
      <c r="C50" s="30"/>
      <c r="D50" s="30"/>
      <c r="E50" s="25">
        <f t="shared" si="1"/>
        <v>1</v>
      </c>
    </row>
    <row r="51" spans="1:5">
      <c r="A51" s="28">
        <f t="shared" si="0"/>
        <v>41</v>
      </c>
      <c r="B51" s="29" t="s">
        <v>2176</v>
      </c>
      <c r="C51" s="30"/>
      <c r="D51" s="30"/>
      <c r="E51" s="25">
        <f t="shared" si="1"/>
        <v>1</v>
      </c>
    </row>
    <row r="52" spans="1:5">
      <c r="A52" s="28">
        <f t="shared" si="0"/>
        <v>42</v>
      </c>
      <c r="B52" s="29" t="s">
        <v>2108</v>
      </c>
      <c r="C52" s="30"/>
      <c r="D52" s="30"/>
      <c r="E52" s="25">
        <f t="shared" si="1"/>
        <v>1</v>
      </c>
    </row>
    <row r="53" spans="1:5">
      <c r="A53" s="28">
        <f t="shared" si="0"/>
        <v>43</v>
      </c>
      <c r="B53" s="29" t="s">
        <v>2177</v>
      </c>
      <c r="C53" s="30"/>
      <c r="D53" s="30"/>
      <c r="E53" s="25">
        <f t="shared" si="1"/>
        <v>1</v>
      </c>
    </row>
    <row r="54" spans="1:5">
      <c r="A54" s="28">
        <f t="shared" si="0"/>
        <v>44</v>
      </c>
      <c r="B54" s="29" t="s">
        <v>2109</v>
      </c>
      <c r="C54" s="30"/>
      <c r="D54" s="30"/>
      <c r="E54" s="25">
        <f t="shared" si="1"/>
        <v>1</v>
      </c>
    </row>
    <row r="55" spans="1:5">
      <c r="A55" s="28">
        <f t="shared" si="0"/>
        <v>45</v>
      </c>
      <c r="B55" s="29" t="s">
        <v>2110</v>
      </c>
      <c r="C55" s="30"/>
      <c r="D55" s="30"/>
      <c r="E55" s="25">
        <f t="shared" si="1"/>
        <v>1</v>
      </c>
    </row>
    <row r="56" spans="1:5">
      <c r="A56" s="28">
        <f t="shared" si="0"/>
        <v>46</v>
      </c>
      <c r="B56" s="29" t="s">
        <v>2178</v>
      </c>
      <c r="C56" s="30"/>
      <c r="D56" s="30"/>
      <c r="E56" s="25">
        <f t="shared" si="1"/>
        <v>1</v>
      </c>
    </row>
    <row r="57" spans="1:5">
      <c r="A57" s="28">
        <f t="shared" si="0"/>
        <v>47</v>
      </c>
      <c r="B57" s="29" t="s">
        <v>2111</v>
      </c>
      <c r="C57" s="30"/>
      <c r="D57" s="30"/>
      <c r="E57" s="25">
        <f t="shared" si="1"/>
        <v>1</v>
      </c>
    </row>
    <row r="58" spans="1:5">
      <c r="A58" s="28">
        <f t="shared" si="0"/>
        <v>48</v>
      </c>
      <c r="B58" s="29" t="s">
        <v>2112</v>
      </c>
      <c r="C58" s="30"/>
      <c r="D58" s="30"/>
      <c r="E58" s="25">
        <f t="shared" si="1"/>
        <v>1</v>
      </c>
    </row>
    <row r="59" spans="1:5">
      <c r="A59" s="28">
        <f t="shared" si="0"/>
        <v>49</v>
      </c>
      <c r="B59" s="29" t="s">
        <v>2179</v>
      </c>
      <c r="C59" s="30"/>
      <c r="D59" s="30"/>
      <c r="E59" s="25">
        <f t="shared" si="1"/>
        <v>1</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2" priority="3">
      <formula>LEN(TRIM(C3))=0</formula>
    </cfRule>
  </conditionalFormatting>
  <conditionalFormatting sqref="C11:C210">
    <cfRule type="expression" dxfId="1" priority="2">
      <formula>IF(B11&lt;&gt;"",IF(C11="",TRUE,FALSE))</formula>
    </cfRule>
  </conditionalFormatting>
  <conditionalFormatting sqref="D11:D210">
    <cfRule type="expression" dxfId="0" priority="1">
      <formula>IF(B11&lt;&gt;"",IF(D11="",TRUE,FALSE))</formula>
    </cfRule>
  </conditionalFormatting>
  <dataValidations count="2">
    <dataValidation imeMode="on" allowBlank="1" showInputMessage="1" showErrorMessage="1" sqref="C3:D3 B11:B210"/>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11" t="s">
        <v>2159</v>
      </c>
      <c r="C1" s="175" t="str">
        <f ca="1">RIGHT(CELL("filename",C1),LEN(CELL("filename",C1))-FIND("]",CELL("filename",C1)))</f>
        <v>岩手</v>
      </c>
      <c r="D1" s="176"/>
      <c r="F1" s="112" t="s">
        <v>1</v>
      </c>
      <c r="G1" s="113">
        <f>SUM(C$11:C$410)</f>
        <v>0</v>
      </c>
      <c r="H1" s="114" t="s">
        <v>2</v>
      </c>
    </row>
    <row r="2" spans="1:8" ht="15" customHeight="1">
      <c r="B2" s="26"/>
      <c r="F2" s="112" t="s">
        <v>3</v>
      </c>
      <c r="G2" s="113">
        <f>SUM(D$11:D$410)</f>
        <v>0</v>
      </c>
      <c r="H2" s="114" t="s">
        <v>2</v>
      </c>
    </row>
    <row r="3" spans="1:8" ht="15" customHeight="1">
      <c r="B3" s="111" t="s">
        <v>4</v>
      </c>
      <c r="C3" s="173"/>
      <c r="D3" s="173"/>
      <c r="F3" s="112" t="s">
        <v>5</v>
      </c>
      <c r="G3" s="113">
        <f>SUM($G$1:$G$2)</f>
        <v>0</v>
      </c>
      <c r="H3" s="114" t="s">
        <v>2</v>
      </c>
    </row>
    <row r="4" spans="1:8" ht="13.5" customHeight="1">
      <c r="B4" s="26"/>
    </row>
    <row r="5" spans="1:8">
      <c r="B5" s="111" t="s">
        <v>6</v>
      </c>
      <c r="C5" s="177">
        <f>COUNTIF($C$11:$C$410,"&gt;0")</f>
        <v>0</v>
      </c>
      <c r="D5" s="177"/>
      <c r="F5" s="111" t="s">
        <v>7</v>
      </c>
      <c r="G5" s="115">
        <f>COUNT(C$11:C$410)</f>
        <v>0</v>
      </c>
      <c r="H5" s="114" t="s">
        <v>8</v>
      </c>
    </row>
    <row r="6" spans="1:8">
      <c r="B6" s="111" t="s">
        <v>9</v>
      </c>
      <c r="C6" s="177">
        <f>COUNTIF($D$11:$D$410,"&gt;0")</f>
        <v>0</v>
      </c>
      <c r="D6" s="177"/>
      <c r="F6" s="111" t="s">
        <v>10</v>
      </c>
      <c r="G6" s="115">
        <f>COUNT(D$11:D$410)</f>
        <v>0</v>
      </c>
      <c r="H6" s="114" t="s">
        <v>8</v>
      </c>
    </row>
    <row r="7" spans="1:8">
      <c r="B7" s="111" t="s">
        <v>11</v>
      </c>
      <c r="C7" s="177">
        <f>COUNTA($B$11:$B$410)-SUM($E$11:$E$410)</f>
        <v>0</v>
      </c>
      <c r="D7" s="177"/>
      <c r="F7" s="111" t="s">
        <v>12</v>
      </c>
      <c r="G7" s="115">
        <f>COUNTA(B$11:B$410)</f>
        <v>17</v>
      </c>
      <c r="H7" s="114"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188</v>
      </c>
      <c r="C11" s="30"/>
      <c r="D11" s="30"/>
      <c r="E11" s="25">
        <f>IF(B11="",0,IF(COUNTBLANK(C11:D11)=2,1,0))</f>
        <v>1</v>
      </c>
    </row>
    <row r="12" spans="1:8">
      <c r="A12" s="28">
        <f t="shared" ref="A12:A75" si="0">ROW(A12)-10</f>
        <v>2</v>
      </c>
      <c r="B12" s="29" t="s">
        <v>189</v>
      </c>
      <c r="C12" s="30"/>
      <c r="D12" s="30"/>
      <c r="E12" s="25">
        <f t="shared" ref="E12:E75" si="1">IF(B12="",0,IF(COUNTBLANK(C12:D12)=2,1,0))</f>
        <v>1</v>
      </c>
    </row>
    <row r="13" spans="1:8">
      <c r="A13" s="28">
        <f t="shared" si="0"/>
        <v>3</v>
      </c>
      <c r="B13" s="29" t="s">
        <v>190</v>
      </c>
      <c r="C13" s="30"/>
      <c r="D13" s="30"/>
      <c r="E13" s="25">
        <f t="shared" si="1"/>
        <v>1</v>
      </c>
    </row>
    <row r="14" spans="1:8">
      <c r="A14" s="28">
        <f t="shared" si="0"/>
        <v>4</v>
      </c>
      <c r="B14" s="29" t="s">
        <v>191</v>
      </c>
      <c r="C14" s="30"/>
      <c r="D14" s="30"/>
      <c r="E14" s="25">
        <f t="shared" si="1"/>
        <v>1</v>
      </c>
    </row>
    <row r="15" spans="1:8">
      <c r="A15" s="28">
        <f t="shared" si="0"/>
        <v>5</v>
      </c>
      <c r="B15" s="29" t="s">
        <v>192</v>
      </c>
      <c r="C15" s="30"/>
      <c r="D15" s="30"/>
      <c r="E15" s="25">
        <f t="shared" si="1"/>
        <v>1</v>
      </c>
    </row>
    <row r="16" spans="1:8">
      <c r="A16" s="28">
        <f t="shared" si="0"/>
        <v>6</v>
      </c>
      <c r="B16" s="29" t="s">
        <v>193</v>
      </c>
      <c r="C16" s="30"/>
      <c r="D16" s="30"/>
      <c r="E16" s="25">
        <f t="shared" si="1"/>
        <v>1</v>
      </c>
    </row>
    <row r="17" spans="1:5">
      <c r="A17" s="28">
        <f t="shared" si="0"/>
        <v>7</v>
      </c>
      <c r="B17" s="29" t="s">
        <v>194</v>
      </c>
      <c r="C17" s="30"/>
      <c r="D17" s="30"/>
      <c r="E17" s="25">
        <f t="shared" si="1"/>
        <v>1</v>
      </c>
    </row>
    <row r="18" spans="1:5">
      <c r="A18" s="28">
        <f t="shared" si="0"/>
        <v>8</v>
      </c>
      <c r="B18" s="29" t="s">
        <v>195</v>
      </c>
      <c r="C18" s="30"/>
      <c r="D18" s="30"/>
      <c r="E18" s="25">
        <f t="shared" si="1"/>
        <v>1</v>
      </c>
    </row>
    <row r="19" spans="1:5">
      <c r="A19" s="28">
        <f t="shared" si="0"/>
        <v>9</v>
      </c>
      <c r="B19" s="29" t="s">
        <v>196</v>
      </c>
      <c r="C19" s="30"/>
      <c r="D19" s="30"/>
      <c r="E19" s="25">
        <f t="shared" si="1"/>
        <v>1</v>
      </c>
    </row>
    <row r="20" spans="1:5">
      <c r="A20" s="28">
        <f t="shared" si="0"/>
        <v>10</v>
      </c>
      <c r="B20" s="29" t="s">
        <v>3271</v>
      </c>
      <c r="C20" s="30"/>
      <c r="D20" s="30"/>
      <c r="E20" s="25">
        <f t="shared" si="1"/>
        <v>1</v>
      </c>
    </row>
    <row r="21" spans="1:5">
      <c r="A21" s="28">
        <f t="shared" si="0"/>
        <v>11</v>
      </c>
      <c r="B21" s="29" t="s">
        <v>197</v>
      </c>
      <c r="C21" s="30"/>
      <c r="D21" s="30"/>
      <c r="E21" s="25">
        <f t="shared" si="1"/>
        <v>1</v>
      </c>
    </row>
    <row r="22" spans="1:5">
      <c r="A22" s="28">
        <f t="shared" si="0"/>
        <v>12</v>
      </c>
      <c r="B22" s="29" t="s">
        <v>198</v>
      </c>
      <c r="C22" s="30"/>
      <c r="D22" s="30"/>
      <c r="E22" s="25">
        <f t="shared" si="1"/>
        <v>1</v>
      </c>
    </row>
    <row r="23" spans="1:5">
      <c r="A23" s="28">
        <f t="shared" si="0"/>
        <v>13</v>
      </c>
      <c r="B23" s="29" t="s">
        <v>3272</v>
      </c>
      <c r="C23" s="30"/>
      <c r="D23" s="30"/>
      <c r="E23" s="25">
        <f t="shared" si="1"/>
        <v>1</v>
      </c>
    </row>
    <row r="24" spans="1:5">
      <c r="A24" s="28">
        <f t="shared" si="0"/>
        <v>14</v>
      </c>
      <c r="B24" s="29" t="s">
        <v>3273</v>
      </c>
      <c r="C24" s="30"/>
      <c r="D24" s="30"/>
      <c r="E24" s="25">
        <f t="shared" si="1"/>
        <v>1</v>
      </c>
    </row>
    <row r="25" spans="1:5">
      <c r="A25" s="28">
        <f t="shared" si="0"/>
        <v>15</v>
      </c>
      <c r="B25" s="29" t="s">
        <v>199</v>
      </c>
      <c r="C25" s="30"/>
      <c r="D25" s="30"/>
      <c r="E25" s="25">
        <f t="shared" si="1"/>
        <v>1</v>
      </c>
    </row>
    <row r="26" spans="1:5">
      <c r="A26" s="28">
        <f t="shared" si="0"/>
        <v>16</v>
      </c>
      <c r="B26" s="29" t="s">
        <v>200</v>
      </c>
      <c r="C26" s="30"/>
      <c r="D26" s="30"/>
      <c r="E26" s="25">
        <f t="shared" si="1"/>
        <v>1</v>
      </c>
    </row>
    <row r="27" spans="1:5">
      <c r="A27" s="28">
        <f t="shared" si="0"/>
        <v>17</v>
      </c>
      <c r="B27" s="29" t="s">
        <v>3274</v>
      </c>
      <c r="C27" s="30"/>
      <c r="D27" s="30"/>
      <c r="E27" s="25">
        <f t="shared" si="1"/>
        <v>1</v>
      </c>
    </row>
    <row r="28" spans="1:5">
      <c r="A28" s="28">
        <f t="shared" si="0"/>
        <v>18</v>
      </c>
      <c r="B28" s="29"/>
      <c r="C28" s="30"/>
      <c r="D28" s="30"/>
      <c r="E28" s="25">
        <f t="shared" si="1"/>
        <v>0</v>
      </c>
    </row>
    <row r="29" spans="1:5">
      <c r="A29" s="28">
        <f t="shared" si="0"/>
        <v>19</v>
      </c>
      <c r="B29" s="29"/>
      <c r="C29" s="30"/>
      <c r="D29" s="30"/>
      <c r="E29" s="25">
        <f t="shared" si="1"/>
        <v>0</v>
      </c>
    </row>
    <row r="30" spans="1:5">
      <c r="A30" s="28">
        <f t="shared" si="0"/>
        <v>20</v>
      </c>
      <c r="B30" s="29"/>
      <c r="C30" s="30"/>
      <c r="D30" s="30"/>
      <c r="E30" s="25">
        <f t="shared" si="1"/>
        <v>0</v>
      </c>
    </row>
    <row r="31" spans="1:5">
      <c r="A31" s="28">
        <f t="shared" si="0"/>
        <v>21</v>
      </c>
      <c r="B31" s="29"/>
      <c r="C31" s="30"/>
      <c r="D31" s="30"/>
      <c r="E31" s="25">
        <f t="shared" si="1"/>
        <v>0</v>
      </c>
    </row>
    <row r="32" spans="1:5">
      <c r="A32" s="28">
        <f t="shared" si="0"/>
        <v>22</v>
      </c>
      <c r="B32" s="29"/>
      <c r="C32" s="30"/>
      <c r="D32" s="30"/>
      <c r="E32" s="25">
        <f t="shared" si="1"/>
        <v>0</v>
      </c>
    </row>
    <row r="33" spans="1:5">
      <c r="A33" s="28">
        <f t="shared" si="0"/>
        <v>23</v>
      </c>
      <c r="B33" s="29"/>
      <c r="C33" s="30"/>
      <c r="D33" s="30"/>
      <c r="E33" s="25">
        <f t="shared" si="1"/>
        <v>0</v>
      </c>
    </row>
    <row r="34" spans="1:5">
      <c r="A34" s="28">
        <f t="shared" si="0"/>
        <v>24</v>
      </c>
      <c r="B34" s="29"/>
      <c r="C34" s="30"/>
      <c r="D34" s="30"/>
      <c r="E34" s="25">
        <f t="shared" si="1"/>
        <v>0</v>
      </c>
    </row>
    <row r="35" spans="1:5">
      <c r="A35" s="28">
        <f t="shared" si="0"/>
        <v>25</v>
      </c>
      <c r="B35" s="29"/>
      <c r="C35" s="30"/>
      <c r="D35" s="30"/>
      <c r="E35" s="25">
        <f t="shared" si="1"/>
        <v>0</v>
      </c>
    </row>
    <row r="36" spans="1:5">
      <c r="A36" s="28">
        <f t="shared" si="0"/>
        <v>26</v>
      </c>
      <c r="B36" s="29"/>
      <c r="C36" s="30"/>
      <c r="D36" s="30"/>
      <c r="E36" s="25">
        <f t="shared" si="1"/>
        <v>0</v>
      </c>
    </row>
    <row r="37" spans="1:5">
      <c r="A37" s="28">
        <f t="shared" si="0"/>
        <v>27</v>
      </c>
      <c r="B37" s="29"/>
      <c r="C37" s="30"/>
      <c r="D37" s="30"/>
      <c r="E37" s="25">
        <f t="shared" si="1"/>
        <v>0</v>
      </c>
    </row>
    <row r="38" spans="1:5">
      <c r="A38" s="28">
        <f t="shared" si="0"/>
        <v>28</v>
      </c>
      <c r="B38" s="29"/>
      <c r="C38" s="30"/>
      <c r="D38" s="30"/>
      <c r="E38" s="25">
        <f t="shared" si="1"/>
        <v>0</v>
      </c>
    </row>
    <row r="39" spans="1:5">
      <c r="A39" s="28">
        <f t="shared" si="0"/>
        <v>29</v>
      </c>
      <c r="B39" s="29"/>
      <c r="C39" s="30"/>
      <c r="D39" s="30"/>
      <c r="E39" s="25">
        <f t="shared" si="1"/>
        <v>0</v>
      </c>
    </row>
    <row r="40" spans="1:5">
      <c r="A40" s="28">
        <f t="shared" si="0"/>
        <v>30</v>
      </c>
      <c r="B40" s="29"/>
      <c r="C40" s="30"/>
      <c r="D40" s="30"/>
      <c r="E40" s="25">
        <f t="shared" si="1"/>
        <v>0</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134" priority="3">
      <formula>LEN(TRIM(C3))=0</formula>
    </cfRule>
  </conditionalFormatting>
  <conditionalFormatting sqref="C11:C210">
    <cfRule type="expression" dxfId="133" priority="2">
      <formula>IF(B11&lt;&gt;"",IF(C11="",TRUE,FALSE))</formula>
    </cfRule>
  </conditionalFormatting>
  <conditionalFormatting sqref="D11:D210">
    <cfRule type="expression" dxfId="132" priority="1">
      <formula>IF(B11&lt;&gt;"",IF(D11="",TRUE,FALSE))</formula>
    </cfRule>
  </conditionalFormatting>
  <dataValidations count="2">
    <dataValidation imeMode="on" allowBlank="1" showInputMessage="1" showErrorMessage="1" sqref="B11:B210 C3:D3"/>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11" t="s">
        <v>2159</v>
      </c>
      <c r="C1" s="175" t="str">
        <f ca="1">RIGHT(CELL("filename",C1),LEN(CELL("filename",C1))-FIND("]",CELL("filename",C1)))</f>
        <v>宮城</v>
      </c>
      <c r="D1" s="176"/>
      <c r="F1" s="112" t="s">
        <v>1</v>
      </c>
      <c r="G1" s="113">
        <f>SUM(C$11:C$410)</f>
        <v>0</v>
      </c>
      <c r="H1" s="114" t="s">
        <v>2</v>
      </c>
    </row>
    <row r="2" spans="1:8" ht="15" customHeight="1">
      <c r="B2" s="26"/>
      <c r="F2" s="112" t="s">
        <v>3</v>
      </c>
      <c r="G2" s="113">
        <f>SUM(D$11:D$410)</f>
        <v>0</v>
      </c>
      <c r="H2" s="114" t="s">
        <v>2</v>
      </c>
    </row>
    <row r="3" spans="1:8" ht="15" customHeight="1">
      <c r="B3" s="111" t="s">
        <v>4</v>
      </c>
      <c r="C3" s="173"/>
      <c r="D3" s="173"/>
      <c r="F3" s="112" t="s">
        <v>5</v>
      </c>
      <c r="G3" s="113">
        <f>SUM($G$1:$G$2)</f>
        <v>0</v>
      </c>
      <c r="H3" s="114" t="s">
        <v>2</v>
      </c>
    </row>
    <row r="4" spans="1:8" ht="13.5" customHeight="1">
      <c r="B4" s="26"/>
    </row>
    <row r="5" spans="1:8">
      <c r="B5" s="111" t="s">
        <v>6</v>
      </c>
      <c r="C5" s="177">
        <f>COUNTIF($C$11:$C$410,"&gt;0")</f>
        <v>0</v>
      </c>
      <c r="D5" s="177"/>
      <c r="F5" s="111" t="s">
        <v>7</v>
      </c>
      <c r="G5" s="115">
        <f>COUNT(C$11:C$410)</f>
        <v>0</v>
      </c>
      <c r="H5" s="114" t="s">
        <v>8</v>
      </c>
    </row>
    <row r="6" spans="1:8">
      <c r="B6" s="111" t="s">
        <v>9</v>
      </c>
      <c r="C6" s="177">
        <f>COUNTIF($D$11:$D$410,"&gt;0")</f>
        <v>0</v>
      </c>
      <c r="D6" s="177"/>
      <c r="F6" s="111" t="s">
        <v>10</v>
      </c>
      <c r="G6" s="115">
        <f>COUNT(D$11:D$410)</f>
        <v>0</v>
      </c>
      <c r="H6" s="114" t="s">
        <v>8</v>
      </c>
    </row>
    <row r="7" spans="1:8">
      <c r="B7" s="111" t="s">
        <v>11</v>
      </c>
      <c r="C7" s="177">
        <f>COUNTA($B$11:$B$410)-SUM($E$11:$E$410)</f>
        <v>0</v>
      </c>
      <c r="D7" s="177"/>
      <c r="F7" s="111" t="s">
        <v>12</v>
      </c>
      <c r="G7" s="115">
        <f>COUNTA(B$11:B$410)</f>
        <v>37</v>
      </c>
      <c r="H7" s="114"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201</v>
      </c>
      <c r="C11" s="30"/>
      <c r="D11" s="30"/>
      <c r="E11" s="25">
        <f>IF(B11="",0,IF(COUNTBLANK(C11:D11)=2,1,0))</f>
        <v>1</v>
      </c>
    </row>
    <row r="12" spans="1:8">
      <c r="A12" s="28">
        <f t="shared" ref="A12:A75" si="0">ROW(A12)-10</f>
        <v>2</v>
      </c>
      <c r="B12" s="29" t="s">
        <v>202</v>
      </c>
      <c r="C12" s="30"/>
      <c r="D12" s="30"/>
      <c r="E12" s="25">
        <f t="shared" ref="E12:E75" si="1">IF(B12="",0,IF(COUNTBLANK(C12:D12)=2,1,0))</f>
        <v>1</v>
      </c>
    </row>
    <row r="13" spans="1:8">
      <c r="A13" s="28">
        <f t="shared" si="0"/>
        <v>3</v>
      </c>
      <c r="B13" s="29" t="s">
        <v>203</v>
      </c>
      <c r="C13" s="30"/>
      <c r="D13" s="30"/>
      <c r="E13" s="25">
        <f t="shared" si="1"/>
        <v>1</v>
      </c>
    </row>
    <row r="14" spans="1:8">
      <c r="A14" s="28">
        <f t="shared" si="0"/>
        <v>4</v>
      </c>
      <c r="B14" s="29" t="s">
        <v>204</v>
      </c>
      <c r="C14" s="30"/>
      <c r="D14" s="30"/>
      <c r="E14" s="25">
        <f t="shared" si="1"/>
        <v>1</v>
      </c>
    </row>
    <row r="15" spans="1:8">
      <c r="A15" s="28">
        <f t="shared" si="0"/>
        <v>5</v>
      </c>
      <c r="B15" s="29" t="s">
        <v>205</v>
      </c>
      <c r="C15" s="30"/>
      <c r="D15" s="30"/>
      <c r="E15" s="25">
        <f t="shared" si="1"/>
        <v>1</v>
      </c>
    </row>
    <row r="16" spans="1:8">
      <c r="A16" s="28">
        <f t="shared" si="0"/>
        <v>6</v>
      </c>
      <c r="B16" s="29" t="s">
        <v>206</v>
      </c>
      <c r="C16" s="30"/>
      <c r="D16" s="30"/>
      <c r="E16" s="25">
        <f t="shared" si="1"/>
        <v>1</v>
      </c>
    </row>
    <row r="17" spans="1:5">
      <c r="A17" s="28">
        <f t="shared" si="0"/>
        <v>7</v>
      </c>
      <c r="B17" s="29" t="s">
        <v>207</v>
      </c>
      <c r="C17" s="30"/>
      <c r="D17" s="30"/>
      <c r="E17" s="25">
        <f t="shared" si="1"/>
        <v>1</v>
      </c>
    </row>
    <row r="18" spans="1:5">
      <c r="A18" s="28">
        <f t="shared" si="0"/>
        <v>8</v>
      </c>
      <c r="B18" s="29" t="s">
        <v>208</v>
      </c>
      <c r="C18" s="30"/>
      <c r="D18" s="30"/>
      <c r="E18" s="25">
        <f t="shared" si="1"/>
        <v>1</v>
      </c>
    </row>
    <row r="19" spans="1:5">
      <c r="A19" s="28">
        <f t="shared" si="0"/>
        <v>9</v>
      </c>
      <c r="B19" s="29" t="s">
        <v>209</v>
      </c>
      <c r="C19" s="30"/>
      <c r="D19" s="30"/>
      <c r="E19" s="25">
        <f t="shared" si="1"/>
        <v>1</v>
      </c>
    </row>
    <row r="20" spans="1:5">
      <c r="A20" s="28">
        <f t="shared" si="0"/>
        <v>10</v>
      </c>
      <c r="B20" s="29" t="s">
        <v>3259</v>
      </c>
      <c r="C20" s="30"/>
      <c r="D20" s="30"/>
      <c r="E20" s="25">
        <f t="shared" si="1"/>
        <v>1</v>
      </c>
    </row>
    <row r="21" spans="1:5">
      <c r="A21" s="28">
        <f t="shared" si="0"/>
        <v>11</v>
      </c>
      <c r="B21" s="29" t="s">
        <v>210</v>
      </c>
      <c r="C21" s="30"/>
      <c r="D21" s="30"/>
      <c r="E21" s="25">
        <f t="shared" si="1"/>
        <v>1</v>
      </c>
    </row>
    <row r="22" spans="1:5">
      <c r="A22" s="28">
        <f t="shared" si="0"/>
        <v>12</v>
      </c>
      <c r="B22" s="29" t="s">
        <v>211</v>
      </c>
      <c r="C22" s="30"/>
      <c r="D22" s="30"/>
      <c r="E22" s="25">
        <f t="shared" si="1"/>
        <v>1</v>
      </c>
    </row>
    <row r="23" spans="1:5">
      <c r="A23" s="28">
        <f t="shared" si="0"/>
        <v>13</v>
      </c>
      <c r="B23" s="29" t="s">
        <v>3260</v>
      </c>
      <c r="C23" s="30"/>
      <c r="D23" s="30"/>
      <c r="E23" s="25">
        <f t="shared" si="1"/>
        <v>1</v>
      </c>
    </row>
    <row r="24" spans="1:5">
      <c r="A24" s="28">
        <f t="shared" si="0"/>
        <v>14</v>
      </c>
      <c r="B24" s="29" t="s">
        <v>3261</v>
      </c>
      <c r="C24" s="30"/>
      <c r="D24" s="30"/>
      <c r="E24" s="25">
        <f t="shared" si="1"/>
        <v>1</v>
      </c>
    </row>
    <row r="25" spans="1:5">
      <c r="A25" s="28">
        <f t="shared" si="0"/>
        <v>15</v>
      </c>
      <c r="B25" s="29" t="s">
        <v>212</v>
      </c>
      <c r="C25" s="30"/>
      <c r="D25" s="30"/>
      <c r="E25" s="25">
        <f t="shared" si="1"/>
        <v>1</v>
      </c>
    </row>
    <row r="26" spans="1:5">
      <c r="A26" s="28">
        <f t="shared" si="0"/>
        <v>16</v>
      </c>
      <c r="B26" s="29" t="s">
        <v>213</v>
      </c>
      <c r="C26" s="30"/>
      <c r="D26" s="30"/>
      <c r="E26" s="25">
        <f t="shared" si="1"/>
        <v>1</v>
      </c>
    </row>
    <row r="27" spans="1:5">
      <c r="A27" s="28">
        <f t="shared" si="0"/>
        <v>17</v>
      </c>
      <c r="B27" s="29" t="s">
        <v>3262</v>
      </c>
      <c r="C27" s="30"/>
      <c r="D27" s="30"/>
      <c r="E27" s="25">
        <f t="shared" si="1"/>
        <v>1</v>
      </c>
    </row>
    <row r="28" spans="1:5">
      <c r="A28" s="28">
        <f t="shared" si="0"/>
        <v>18</v>
      </c>
      <c r="B28" s="29" t="s">
        <v>3263</v>
      </c>
      <c r="C28" s="30"/>
      <c r="D28" s="30"/>
      <c r="E28" s="25">
        <f t="shared" si="1"/>
        <v>1</v>
      </c>
    </row>
    <row r="29" spans="1:5">
      <c r="A29" s="28">
        <f t="shared" si="0"/>
        <v>19</v>
      </c>
      <c r="B29" s="29" t="s">
        <v>3264</v>
      </c>
      <c r="C29" s="30"/>
      <c r="D29" s="30"/>
      <c r="E29" s="25">
        <f t="shared" si="1"/>
        <v>1</v>
      </c>
    </row>
    <row r="30" spans="1:5">
      <c r="A30" s="28">
        <f t="shared" si="0"/>
        <v>20</v>
      </c>
      <c r="B30" s="29" t="s">
        <v>3265</v>
      </c>
      <c r="C30" s="30"/>
      <c r="D30" s="30"/>
      <c r="E30" s="25">
        <f t="shared" si="1"/>
        <v>1</v>
      </c>
    </row>
    <row r="31" spans="1:5">
      <c r="A31" s="28">
        <f t="shared" si="0"/>
        <v>21</v>
      </c>
      <c r="B31" s="29" t="s">
        <v>214</v>
      </c>
      <c r="C31" s="30"/>
      <c r="D31" s="30"/>
      <c r="E31" s="25">
        <f t="shared" si="1"/>
        <v>1</v>
      </c>
    </row>
    <row r="32" spans="1:5">
      <c r="A32" s="28">
        <f t="shared" si="0"/>
        <v>22</v>
      </c>
      <c r="B32" s="29" t="s">
        <v>215</v>
      </c>
      <c r="C32" s="30"/>
      <c r="D32" s="30"/>
      <c r="E32" s="25">
        <f t="shared" si="1"/>
        <v>1</v>
      </c>
    </row>
    <row r="33" spans="1:5">
      <c r="A33" s="28">
        <f t="shared" si="0"/>
        <v>23</v>
      </c>
      <c r="B33" s="29" t="s">
        <v>216</v>
      </c>
      <c r="C33" s="30"/>
      <c r="D33" s="30"/>
      <c r="E33" s="25">
        <f t="shared" si="1"/>
        <v>1</v>
      </c>
    </row>
    <row r="34" spans="1:5">
      <c r="A34" s="28">
        <f t="shared" si="0"/>
        <v>24</v>
      </c>
      <c r="B34" s="29" t="s">
        <v>217</v>
      </c>
      <c r="C34" s="30"/>
      <c r="D34" s="30"/>
      <c r="E34" s="25">
        <f t="shared" si="1"/>
        <v>1</v>
      </c>
    </row>
    <row r="35" spans="1:5">
      <c r="A35" s="28">
        <f t="shared" si="0"/>
        <v>25</v>
      </c>
      <c r="B35" s="29" t="s">
        <v>218</v>
      </c>
      <c r="C35" s="30"/>
      <c r="D35" s="30"/>
      <c r="E35" s="25">
        <f t="shared" si="1"/>
        <v>1</v>
      </c>
    </row>
    <row r="36" spans="1:5">
      <c r="A36" s="28">
        <f t="shared" si="0"/>
        <v>26</v>
      </c>
      <c r="B36" s="29" t="s">
        <v>219</v>
      </c>
      <c r="C36" s="30"/>
      <c r="D36" s="30"/>
      <c r="E36" s="25">
        <f t="shared" si="1"/>
        <v>1</v>
      </c>
    </row>
    <row r="37" spans="1:5">
      <c r="A37" s="28">
        <f t="shared" si="0"/>
        <v>27</v>
      </c>
      <c r="B37" s="29" t="s">
        <v>3266</v>
      </c>
      <c r="C37" s="30"/>
      <c r="D37" s="30"/>
      <c r="E37" s="25">
        <f t="shared" si="1"/>
        <v>1</v>
      </c>
    </row>
    <row r="38" spans="1:5">
      <c r="A38" s="28">
        <f t="shared" si="0"/>
        <v>28</v>
      </c>
      <c r="B38" s="29" t="s">
        <v>220</v>
      </c>
      <c r="C38" s="30"/>
      <c r="D38" s="30"/>
      <c r="E38" s="25">
        <f t="shared" si="1"/>
        <v>1</v>
      </c>
    </row>
    <row r="39" spans="1:5">
      <c r="A39" s="28">
        <f t="shared" si="0"/>
        <v>29</v>
      </c>
      <c r="B39" s="29" t="s">
        <v>3267</v>
      </c>
      <c r="C39" s="30"/>
      <c r="D39" s="30"/>
      <c r="E39" s="25">
        <f t="shared" si="1"/>
        <v>1</v>
      </c>
    </row>
    <row r="40" spans="1:5">
      <c r="A40" s="28">
        <f t="shared" si="0"/>
        <v>30</v>
      </c>
      <c r="B40" s="29" t="s">
        <v>3268</v>
      </c>
      <c r="C40" s="30"/>
      <c r="D40" s="30"/>
      <c r="E40" s="25">
        <f t="shared" si="1"/>
        <v>1</v>
      </c>
    </row>
    <row r="41" spans="1:5">
      <c r="A41" s="28">
        <f t="shared" si="0"/>
        <v>31</v>
      </c>
      <c r="B41" s="29" t="s">
        <v>221</v>
      </c>
      <c r="C41" s="30"/>
      <c r="D41" s="30"/>
      <c r="E41" s="25">
        <f t="shared" si="1"/>
        <v>1</v>
      </c>
    </row>
    <row r="42" spans="1:5" ht="27">
      <c r="A42" s="28">
        <f t="shared" si="0"/>
        <v>32</v>
      </c>
      <c r="B42" s="29" t="s">
        <v>3269</v>
      </c>
      <c r="C42" s="30"/>
      <c r="D42" s="30"/>
      <c r="E42" s="25">
        <f t="shared" si="1"/>
        <v>1</v>
      </c>
    </row>
    <row r="43" spans="1:5">
      <c r="A43" s="28">
        <f t="shared" si="0"/>
        <v>33</v>
      </c>
      <c r="B43" s="29" t="s">
        <v>222</v>
      </c>
      <c r="C43" s="30"/>
      <c r="D43" s="30"/>
      <c r="E43" s="25">
        <f t="shared" si="1"/>
        <v>1</v>
      </c>
    </row>
    <row r="44" spans="1:5" ht="27">
      <c r="A44" s="28">
        <f t="shared" si="0"/>
        <v>34</v>
      </c>
      <c r="B44" s="29" t="s">
        <v>223</v>
      </c>
      <c r="C44" s="30"/>
      <c r="D44" s="30"/>
      <c r="E44" s="25">
        <f t="shared" si="1"/>
        <v>1</v>
      </c>
    </row>
    <row r="45" spans="1:5">
      <c r="A45" s="28">
        <f t="shared" si="0"/>
        <v>35</v>
      </c>
      <c r="B45" s="29" t="s">
        <v>224</v>
      </c>
      <c r="C45" s="30"/>
      <c r="D45" s="30"/>
      <c r="E45" s="25">
        <f t="shared" si="1"/>
        <v>1</v>
      </c>
    </row>
    <row r="46" spans="1:5">
      <c r="A46" s="28">
        <f t="shared" si="0"/>
        <v>36</v>
      </c>
      <c r="B46" s="29" t="s">
        <v>225</v>
      </c>
      <c r="C46" s="30"/>
      <c r="D46" s="30"/>
      <c r="E46" s="25">
        <f t="shared" si="1"/>
        <v>1</v>
      </c>
    </row>
    <row r="47" spans="1:5">
      <c r="A47" s="28">
        <f t="shared" si="0"/>
        <v>37</v>
      </c>
      <c r="B47" s="29" t="s">
        <v>3270</v>
      </c>
      <c r="C47" s="30"/>
      <c r="D47" s="30"/>
      <c r="E47" s="25">
        <f t="shared" si="1"/>
        <v>1</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131" priority="3">
      <formula>LEN(TRIM(C3))=0</formula>
    </cfRule>
  </conditionalFormatting>
  <conditionalFormatting sqref="C11:C210">
    <cfRule type="expression" dxfId="130" priority="2">
      <formula>IF(B11&lt;&gt;"",IF(C11="",TRUE,FALSE))</formula>
    </cfRule>
  </conditionalFormatting>
  <conditionalFormatting sqref="D11:D210">
    <cfRule type="expression" dxfId="129" priority="1">
      <formula>IF(B11&lt;&gt;"",IF(D11="",TRUE,FALSE))</formula>
    </cfRule>
  </conditionalFormatting>
  <dataValidations count="2">
    <dataValidation imeMode="on" allowBlank="1" showInputMessage="1" showErrorMessage="1" sqref="B11:B210 C3:D3"/>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11" t="s">
        <v>2159</v>
      </c>
      <c r="C1" s="175" t="str">
        <f ca="1">RIGHT(CELL("filename",C1),LEN(CELL("filename",C1))-FIND("]",CELL("filename",C1)))</f>
        <v>秋田</v>
      </c>
      <c r="D1" s="176"/>
      <c r="F1" s="112" t="s">
        <v>1</v>
      </c>
      <c r="G1" s="113">
        <f>SUM(C$11:C$410)</f>
        <v>0</v>
      </c>
      <c r="H1" s="114" t="s">
        <v>2</v>
      </c>
    </row>
    <row r="2" spans="1:8" ht="15" customHeight="1">
      <c r="B2" s="26"/>
      <c r="F2" s="112" t="s">
        <v>3</v>
      </c>
      <c r="G2" s="113">
        <f>SUM(D$11:D$410)</f>
        <v>0</v>
      </c>
      <c r="H2" s="114" t="s">
        <v>2</v>
      </c>
    </row>
    <row r="3" spans="1:8" ht="15" customHeight="1">
      <c r="B3" s="111" t="s">
        <v>4</v>
      </c>
      <c r="C3" s="173"/>
      <c r="D3" s="173"/>
      <c r="F3" s="112" t="s">
        <v>5</v>
      </c>
      <c r="G3" s="113">
        <f>SUM($G$1:$G$2)</f>
        <v>0</v>
      </c>
      <c r="H3" s="114" t="s">
        <v>2</v>
      </c>
    </row>
    <row r="4" spans="1:8" ht="13.5" customHeight="1">
      <c r="B4" s="26"/>
    </row>
    <row r="5" spans="1:8">
      <c r="B5" s="111" t="s">
        <v>6</v>
      </c>
      <c r="C5" s="177">
        <f>COUNTIF($C$11:$C$410,"&gt;0")</f>
        <v>0</v>
      </c>
      <c r="D5" s="177"/>
      <c r="F5" s="111" t="s">
        <v>7</v>
      </c>
      <c r="G5" s="115">
        <f>COUNT(C$11:C$410)</f>
        <v>0</v>
      </c>
      <c r="H5" s="114" t="s">
        <v>8</v>
      </c>
    </row>
    <row r="6" spans="1:8">
      <c r="B6" s="111" t="s">
        <v>9</v>
      </c>
      <c r="C6" s="177">
        <f>COUNTIF($D$11:$D$410,"&gt;0")</f>
        <v>0</v>
      </c>
      <c r="D6" s="177"/>
      <c r="F6" s="111" t="s">
        <v>10</v>
      </c>
      <c r="G6" s="115">
        <f>COUNT(D$11:D$410)</f>
        <v>0</v>
      </c>
      <c r="H6" s="114" t="s">
        <v>8</v>
      </c>
    </row>
    <row r="7" spans="1:8">
      <c r="B7" s="111" t="s">
        <v>11</v>
      </c>
      <c r="C7" s="177">
        <f>COUNTA($B$11:$B$410)-SUM($E$11:$E$410)</f>
        <v>0</v>
      </c>
      <c r="D7" s="177"/>
      <c r="F7" s="111" t="s">
        <v>12</v>
      </c>
      <c r="G7" s="115">
        <f>COUNTA(B$11:B$410)</f>
        <v>15</v>
      </c>
      <c r="H7" s="114"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226</v>
      </c>
      <c r="C11" s="30"/>
      <c r="D11" s="30"/>
      <c r="E11" s="25">
        <f>IF(B11="",0,IF(COUNTBLANK(C11:D11)=2,1,0))</f>
        <v>1</v>
      </c>
    </row>
    <row r="12" spans="1:8">
      <c r="A12" s="28">
        <f t="shared" ref="A12:A75" si="0">ROW(A12)-10</f>
        <v>2</v>
      </c>
      <c r="B12" s="29" t="s">
        <v>227</v>
      </c>
      <c r="C12" s="30"/>
      <c r="D12" s="30"/>
      <c r="E12" s="25">
        <f t="shared" ref="E12:E75" si="1">IF(B12="",0,IF(COUNTBLANK(C12:D12)=2,1,0))</f>
        <v>1</v>
      </c>
    </row>
    <row r="13" spans="1:8">
      <c r="A13" s="28">
        <f t="shared" si="0"/>
        <v>3</v>
      </c>
      <c r="B13" s="29" t="s">
        <v>228</v>
      </c>
      <c r="C13" s="30"/>
      <c r="D13" s="30"/>
      <c r="E13" s="25">
        <f t="shared" si="1"/>
        <v>1</v>
      </c>
    </row>
    <row r="14" spans="1:8">
      <c r="A14" s="28">
        <f t="shared" si="0"/>
        <v>4</v>
      </c>
      <c r="B14" s="29" t="s">
        <v>229</v>
      </c>
      <c r="C14" s="30"/>
      <c r="D14" s="30"/>
      <c r="E14" s="25">
        <f t="shared" si="1"/>
        <v>1</v>
      </c>
    </row>
    <row r="15" spans="1:8">
      <c r="A15" s="28">
        <f t="shared" si="0"/>
        <v>5</v>
      </c>
      <c r="B15" s="29" t="s">
        <v>230</v>
      </c>
      <c r="C15" s="30"/>
      <c r="D15" s="30"/>
      <c r="E15" s="25">
        <f t="shared" si="1"/>
        <v>1</v>
      </c>
    </row>
    <row r="16" spans="1:8">
      <c r="A16" s="28">
        <f t="shared" si="0"/>
        <v>6</v>
      </c>
      <c r="B16" s="29" t="s">
        <v>231</v>
      </c>
      <c r="C16" s="30"/>
      <c r="D16" s="30"/>
      <c r="E16" s="25">
        <f t="shared" si="1"/>
        <v>1</v>
      </c>
    </row>
    <row r="17" spans="1:5">
      <c r="A17" s="28">
        <f t="shared" si="0"/>
        <v>7</v>
      </c>
      <c r="B17" s="29" t="s">
        <v>232</v>
      </c>
      <c r="C17" s="30"/>
      <c r="D17" s="30"/>
      <c r="E17" s="25">
        <f t="shared" si="1"/>
        <v>1</v>
      </c>
    </row>
    <row r="18" spans="1:5">
      <c r="A18" s="28">
        <f t="shared" si="0"/>
        <v>8</v>
      </c>
      <c r="B18" s="29" t="s">
        <v>233</v>
      </c>
      <c r="C18" s="30"/>
      <c r="D18" s="30"/>
      <c r="E18" s="25">
        <f t="shared" si="1"/>
        <v>1</v>
      </c>
    </row>
    <row r="19" spans="1:5">
      <c r="A19" s="28">
        <f t="shared" si="0"/>
        <v>9</v>
      </c>
      <c r="B19" s="29" t="s">
        <v>234</v>
      </c>
      <c r="C19" s="30"/>
      <c r="D19" s="30"/>
      <c r="E19" s="25">
        <f t="shared" si="1"/>
        <v>1</v>
      </c>
    </row>
    <row r="20" spans="1:5">
      <c r="A20" s="28">
        <f t="shared" si="0"/>
        <v>10</v>
      </c>
      <c r="B20" s="29" t="s">
        <v>3258</v>
      </c>
      <c r="C20" s="30"/>
      <c r="D20" s="30"/>
      <c r="E20" s="25">
        <f t="shared" si="1"/>
        <v>1</v>
      </c>
    </row>
    <row r="21" spans="1:5">
      <c r="A21" s="28">
        <f t="shared" si="0"/>
        <v>11</v>
      </c>
      <c r="B21" s="29" t="s">
        <v>235</v>
      </c>
      <c r="C21" s="30"/>
      <c r="D21" s="30"/>
      <c r="E21" s="25">
        <f t="shared" si="1"/>
        <v>1</v>
      </c>
    </row>
    <row r="22" spans="1:5">
      <c r="A22" s="28">
        <f t="shared" si="0"/>
        <v>12</v>
      </c>
      <c r="B22" s="29" t="s">
        <v>236</v>
      </c>
      <c r="C22" s="30"/>
      <c r="D22" s="30"/>
      <c r="E22" s="25">
        <f t="shared" si="1"/>
        <v>1</v>
      </c>
    </row>
    <row r="23" spans="1:5">
      <c r="A23" s="28">
        <f t="shared" si="0"/>
        <v>13</v>
      </c>
      <c r="B23" s="29" t="s">
        <v>237</v>
      </c>
      <c r="C23" s="30"/>
      <c r="D23" s="30"/>
      <c r="E23" s="25">
        <f t="shared" si="1"/>
        <v>1</v>
      </c>
    </row>
    <row r="24" spans="1:5">
      <c r="A24" s="28">
        <f t="shared" si="0"/>
        <v>14</v>
      </c>
      <c r="B24" s="29" t="s">
        <v>238</v>
      </c>
      <c r="C24" s="30"/>
      <c r="D24" s="30"/>
      <c r="E24" s="25">
        <f t="shared" si="1"/>
        <v>1</v>
      </c>
    </row>
    <row r="25" spans="1:5">
      <c r="A25" s="28">
        <f t="shared" si="0"/>
        <v>15</v>
      </c>
      <c r="B25" s="29" t="s">
        <v>239</v>
      </c>
      <c r="C25" s="30"/>
      <c r="D25" s="30"/>
      <c r="E25" s="25">
        <f t="shared" si="1"/>
        <v>1</v>
      </c>
    </row>
    <row r="26" spans="1:5">
      <c r="A26" s="28">
        <f t="shared" si="0"/>
        <v>16</v>
      </c>
      <c r="B26" s="29"/>
      <c r="C26" s="30"/>
      <c r="D26" s="30"/>
      <c r="E26" s="25">
        <f t="shared" si="1"/>
        <v>0</v>
      </c>
    </row>
    <row r="27" spans="1:5">
      <c r="A27" s="28">
        <f t="shared" si="0"/>
        <v>17</v>
      </c>
      <c r="B27" s="29"/>
      <c r="C27" s="30"/>
      <c r="D27" s="30"/>
      <c r="E27" s="25">
        <f t="shared" si="1"/>
        <v>0</v>
      </c>
    </row>
    <row r="28" spans="1:5">
      <c r="A28" s="28">
        <f t="shared" si="0"/>
        <v>18</v>
      </c>
      <c r="B28" s="29"/>
      <c r="C28" s="30"/>
      <c r="D28" s="30"/>
      <c r="E28" s="25">
        <f t="shared" si="1"/>
        <v>0</v>
      </c>
    </row>
    <row r="29" spans="1:5">
      <c r="A29" s="28">
        <f t="shared" si="0"/>
        <v>19</v>
      </c>
      <c r="B29" s="29"/>
      <c r="C29" s="30"/>
      <c r="D29" s="30"/>
      <c r="E29" s="25">
        <f t="shared" si="1"/>
        <v>0</v>
      </c>
    </row>
    <row r="30" spans="1:5">
      <c r="A30" s="28">
        <f t="shared" si="0"/>
        <v>20</v>
      </c>
      <c r="B30" s="29"/>
      <c r="C30" s="30"/>
      <c r="D30" s="30"/>
      <c r="E30" s="25">
        <f t="shared" si="1"/>
        <v>0</v>
      </c>
    </row>
    <row r="31" spans="1:5">
      <c r="A31" s="28">
        <f t="shared" si="0"/>
        <v>21</v>
      </c>
      <c r="B31" s="29"/>
      <c r="C31" s="30"/>
      <c r="D31" s="30"/>
      <c r="E31" s="25">
        <f t="shared" si="1"/>
        <v>0</v>
      </c>
    </row>
    <row r="32" spans="1:5">
      <c r="A32" s="28">
        <f t="shared" si="0"/>
        <v>22</v>
      </c>
      <c r="B32" s="29"/>
      <c r="C32" s="30"/>
      <c r="D32" s="30"/>
      <c r="E32" s="25">
        <f t="shared" si="1"/>
        <v>0</v>
      </c>
    </row>
    <row r="33" spans="1:5">
      <c r="A33" s="28">
        <f t="shared" si="0"/>
        <v>23</v>
      </c>
      <c r="B33" s="29"/>
      <c r="C33" s="30"/>
      <c r="D33" s="30"/>
      <c r="E33" s="25">
        <f t="shared" si="1"/>
        <v>0</v>
      </c>
    </row>
    <row r="34" spans="1:5">
      <c r="A34" s="28">
        <f t="shared" si="0"/>
        <v>24</v>
      </c>
      <c r="B34" s="29"/>
      <c r="C34" s="30"/>
      <c r="D34" s="30"/>
      <c r="E34" s="25">
        <f t="shared" si="1"/>
        <v>0</v>
      </c>
    </row>
    <row r="35" spans="1:5">
      <c r="A35" s="28">
        <f t="shared" si="0"/>
        <v>25</v>
      </c>
      <c r="B35" s="29"/>
      <c r="C35" s="30"/>
      <c r="D35" s="30"/>
      <c r="E35" s="25">
        <f t="shared" si="1"/>
        <v>0</v>
      </c>
    </row>
    <row r="36" spans="1:5">
      <c r="A36" s="28">
        <f t="shared" si="0"/>
        <v>26</v>
      </c>
      <c r="B36" s="29"/>
      <c r="C36" s="30"/>
      <c r="D36" s="30"/>
      <c r="E36" s="25">
        <f t="shared" si="1"/>
        <v>0</v>
      </c>
    </row>
    <row r="37" spans="1:5">
      <c r="A37" s="28">
        <f t="shared" si="0"/>
        <v>27</v>
      </c>
      <c r="B37" s="29"/>
      <c r="C37" s="30"/>
      <c r="D37" s="30"/>
      <c r="E37" s="25">
        <f t="shared" si="1"/>
        <v>0</v>
      </c>
    </row>
    <row r="38" spans="1:5">
      <c r="A38" s="28">
        <f t="shared" si="0"/>
        <v>28</v>
      </c>
      <c r="B38" s="29"/>
      <c r="C38" s="30"/>
      <c r="D38" s="30"/>
      <c r="E38" s="25">
        <f t="shared" si="1"/>
        <v>0</v>
      </c>
    </row>
    <row r="39" spans="1:5">
      <c r="A39" s="28">
        <f t="shared" si="0"/>
        <v>29</v>
      </c>
      <c r="B39" s="29"/>
      <c r="C39" s="30"/>
      <c r="D39" s="30"/>
      <c r="E39" s="25">
        <f t="shared" si="1"/>
        <v>0</v>
      </c>
    </row>
    <row r="40" spans="1:5">
      <c r="A40" s="28">
        <f t="shared" si="0"/>
        <v>30</v>
      </c>
      <c r="B40" s="29"/>
      <c r="C40" s="30"/>
      <c r="D40" s="30"/>
      <c r="E40" s="25">
        <f t="shared" si="1"/>
        <v>0</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128" priority="3">
      <formula>LEN(TRIM(C3))=0</formula>
    </cfRule>
  </conditionalFormatting>
  <conditionalFormatting sqref="C11:C210">
    <cfRule type="expression" dxfId="127" priority="2">
      <formula>IF(B11&lt;&gt;"",IF(C11="",TRUE,FALSE))</formula>
    </cfRule>
  </conditionalFormatting>
  <conditionalFormatting sqref="D11:D210">
    <cfRule type="expression" dxfId="126" priority="1">
      <formula>IF(B11&lt;&gt;"",IF(D11="",TRUE,FALSE))</formula>
    </cfRule>
  </conditionalFormatting>
  <dataValidations count="2">
    <dataValidation imeMode="on" allowBlank="1" showInputMessage="1" showErrorMessage="1" sqref="B11:B210 C3:D3"/>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11" t="s">
        <v>2159</v>
      </c>
      <c r="C1" s="175" t="str">
        <f ca="1">RIGHT(CELL("filename",C1),LEN(CELL("filename",C1))-FIND("]",CELL("filename",C1)))</f>
        <v>山形</v>
      </c>
      <c r="D1" s="176"/>
      <c r="F1" s="112" t="s">
        <v>1</v>
      </c>
      <c r="G1" s="113">
        <f>SUM(C$11:C$410)</f>
        <v>0</v>
      </c>
      <c r="H1" s="114" t="s">
        <v>2</v>
      </c>
    </row>
    <row r="2" spans="1:8" ht="15" customHeight="1">
      <c r="B2" s="26"/>
      <c r="F2" s="112" t="s">
        <v>3</v>
      </c>
      <c r="G2" s="113">
        <f>SUM(D$11:D$410)</f>
        <v>0</v>
      </c>
      <c r="H2" s="114" t="s">
        <v>2</v>
      </c>
    </row>
    <row r="3" spans="1:8" ht="15" customHeight="1">
      <c r="B3" s="111" t="s">
        <v>4</v>
      </c>
      <c r="C3" s="173"/>
      <c r="D3" s="173"/>
      <c r="F3" s="112" t="s">
        <v>5</v>
      </c>
      <c r="G3" s="113">
        <f>SUM($G$1:$G$2)</f>
        <v>0</v>
      </c>
      <c r="H3" s="114" t="s">
        <v>2</v>
      </c>
    </row>
    <row r="4" spans="1:8" ht="13.5" customHeight="1">
      <c r="B4" s="26"/>
    </row>
    <row r="5" spans="1:8">
      <c r="B5" s="111" t="s">
        <v>6</v>
      </c>
      <c r="C5" s="177">
        <f>COUNTIF($C$11:$C$410,"&gt;0")</f>
        <v>0</v>
      </c>
      <c r="D5" s="177"/>
      <c r="F5" s="111" t="s">
        <v>7</v>
      </c>
      <c r="G5" s="115">
        <f>COUNT(C$11:C$410)</f>
        <v>0</v>
      </c>
      <c r="H5" s="114" t="s">
        <v>8</v>
      </c>
    </row>
    <row r="6" spans="1:8">
      <c r="B6" s="111" t="s">
        <v>9</v>
      </c>
      <c r="C6" s="177">
        <f>COUNTIF($D$11:$D$410,"&gt;0")</f>
        <v>0</v>
      </c>
      <c r="D6" s="177"/>
      <c r="F6" s="111" t="s">
        <v>10</v>
      </c>
      <c r="G6" s="115">
        <f>COUNT(D$11:D$410)</f>
        <v>0</v>
      </c>
      <c r="H6" s="114" t="s">
        <v>8</v>
      </c>
    </row>
    <row r="7" spans="1:8">
      <c r="B7" s="111" t="s">
        <v>11</v>
      </c>
      <c r="C7" s="177">
        <f>COUNTA($B$11:$B$410)-SUM($E$11:$E$410)</f>
        <v>0</v>
      </c>
      <c r="D7" s="177"/>
      <c r="F7" s="111" t="s">
        <v>12</v>
      </c>
      <c r="G7" s="115">
        <f>COUNTA(B$11:B$410)</f>
        <v>28</v>
      </c>
      <c r="H7" s="114"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240</v>
      </c>
      <c r="C11" s="30"/>
      <c r="D11" s="30"/>
      <c r="E11" s="25">
        <f>IF(B11="",0,IF(COUNTBLANK(C11:D11)=2,1,0))</f>
        <v>1</v>
      </c>
    </row>
    <row r="12" spans="1:8">
      <c r="A12" s="28">
        <f t="shared" ref="A12:A75" si="0">ROW(A12)-10</f>
        <v>2</v>
      </c>
      <c r="B12" s="29" t="s">
        <v>241</v>
      </c>
      <c r="C12" s="30"/>
      <c r="D12" s="30"/>
      <c r="E12" s="25">
        <f t="shared" ref="E12:E75" si="1">IF(B12="",0,IF(COUNTBLANK(C12:D12)=2,1,0))</f>
        <v>1</v>
      </c>
    </row>
    <row r="13" spans="1:8">
      <c r="A13" s="28">
        <f t="shared" si="0"/>
        <v>3</v>
      </c>
      <c r="B13" s="29" t="s">
        <v>242</v>
      </c>
      <c r="C13" s="30"/>
      <c r="D13" s="30"/>
      <c r="E13" s="25">
        <f t="shared" si="1"/>
        <v>1</v>
      </c>
    </row>
    <row r="14" spans="1:8">
      <c r="A14" s="28">
        <f t="shared" si="0"/>
        <v>4</v>
      </c>
      <c r="B14" s="29" t="s">
        <v>243</v>
      </c>
      <c r="C14" s="30"/>
      <c r="D14" s="30"/>
      <c r="E14" s="25">
        <f t="shared" si="1"/>
        <v>1</v>
      </c>
    </row>
    <row r="15" spans="1:8">
      <c r="A15" s="28">
        <f t="shared" si="0"/>
        <v>5</v>
      </c>
      <c r="B15" s="29" t="s">
        <v>244</v>
      </c>
      <c r="C15" s="30"/>
      <c r="D15" s="30"/>
      <c r="E15" s="25">
        <f t="shared" si="1"/>
        <v>1</v>
      </c>
    </row>
    <row r="16" spans="1:8">
      <c r="A16" s="28">
        <f t="shared" si="0"/>
        <v>6</v>
      </c>
      <c r="B16" s="29" t="s">
        <v>245</v>
      </c>
      <c r="C16" s="30"/>
      <c r="D16" s="30"/>
      <c r="E16" s="25">
        <f t="shared" si="1"/>
        <v>1</v>
      </c>
    </row>
    <row r="17" spans="1:5">
      <c r="A17" s="28">
        <f t="shared" si="0"/>
        <v>7</v>
      </c>
      <c r="B17" s="29" t="s">
        <v>246</v>
      </c>
      <c r="C17" s="30"/>
      <c r="D17" s="30"/>
      <c r="E17" s="25">
        <f t="shared" si="1"/>
        <v>1</v>
      </c>
    </row>
    <row r="18" spans="1:5">
      <c r="A18" s="28">
        <f t="shared" si="0"/>
        <v>8</v>
      </c>
      <c r="B18" s="29" t="s">
        <v>247</v>
      </c>
      <c r="C18" s="30"/>
      <c r="D18" s="30"/>
      <c r="E18" s="25">
        <f t="shared" si="1"/>
        <v>1</v>
      </c>
    </row>
    <row r="19" spans="1:5">
      <c r="A19" s="28">
        <f t="shared" si="0"/>
        <v>9</v>
      </c>
      <c r="B19" s="29" t="s">
        <v>248</v>
      </c>
      <c r="C19" s="30"/>
      <c r="D19" s="30"/>
      <c r="E19" s="25">
        <f t="shared" si="1"/>
        <v>1</v>
      </c>
    </row>
    <row r="20" spans="1:5">
      <c r="A20" s="28">
        <f t="shared" si="0"/>
        <v>10</v>
      </c>
      <c r="B20" s="29" t="s">
        <v>3257</v>
      </c>
      <c r="C20" s="30"/>
      <c r="D20" s="30"/>
      <c r="E20" s="25">
        <f t="shared" si="1"/>
        <v>1</v>
      </c>
    </row>
    <row r="21" spans="1:5">
      <c r="A21" s="28">
        <f t="shared" si="0"/>
        <v>11</v>
      </c>
      <c r="B21" s="29" t="s">
        <v>249</v>
      </c>
      <c r="C21" s="30"/>
      <c r="D21" s="30"/>
      <c r="E21" s="25">
        <f t="shared" si="1"/>
        <v>1</v>
      </c>
    </row>
    <row r="22" spans="1:5">
      <c r="A22" s="28">
        <f t="shared" si="0"/>
        <v>12</v>
      </c>
      <c r="B22" s="29" t="s">
        <v>250</v>
      </c>
      <c r="C22" s="30"/>
      <c r="D22" s="30"/>
      <c r="E22" s="25">
        <f t="shared" si="1"/>
        <v>1</v>
      </c>
    </row>
    <row r="23" spans="1:5">
      <c r="A23" s="28">
        <f t="shared" si="0"/>
        <v>13</v>
      </c>
      <c r="B23" s="29" t="s">
        <v>251</v>
      </c>
      <c r="C23" s="30"/>
      <c r="D23" s="30"/>
      <c r="E23" s="25">
        <f t="shared" si="1"/>
        <v>1</v>
      </c>
    </row>
    <row r="24" spans="1:5">
      <c r="A24" s="28">
        <f t="shared" si="0"/>
        <v>14</v>
      </c>
      <c r="B24" s="29" t="s">
        <v>252</v>
      </c>
      <c r="C24" s="30"/>
      <c r="D24" s="30"/>
      <c r="E24" s="25">
        <f t="shared" si="1"/>
        <v>1</v>
      </c>
    </row>
    <row r="25" spans="1:5">
      <c r="A25" s="28">
        <f t="shared" si="0"/>
        <v>15</v>
      </c>
      <c r="B25" s="29" t="s">
        <v>253</v>
      </c>
      <c r="C25" s="30"/>
      <c r="D25" s="30"/>
      <c r="E25" s="25">
        <f t="shared" si="1"/>
        <v>1</v>
      </c>
    </row>
    <row r="26" spans="1:5">
      <c r="A26" s="28">
        <f t="shared" si="0"/>
        <v>16</v>
      </c>
      <c r="B26" s="29" t="s">
        <v>254</v>
      </c>
      <c r="C26" s="30"/>
      <c r="D26" s="30"/>
      <c r="E26" s="25">
        <f t="shared" si="1"/>
        <v>1</v>
      </c>
    </row>
    <row r="27" spans="1:5">
      <c r="A27" s="28">
        <f t="shared" si="0"/>
        <v>17</v>
      </c>
      <c r="B27" s="29" t="s">
        <v>255</v>
      </c>
      <c r="C27" s="30"/>
      <c r="D27" s="30"/>
      <c r="E27" s="25">
        <f t="shared" si="1"/>
        <v>1</v>
      </c>
    </row>
    <row r="28" spans="1:5">
      <c r="A28" s="28">
        <f t="shared" si="0"/>
        <v>18</v>
      </c>
      <c r="B28" s="29" t="s">
        <v>256</v>
      </c>
      <c r="C28" s="30"/>
      <c r="D28" s="30"/>
      <c r="E28" s="25">
        <f t="shared" si="1"/>
        <v>1</v>
      </c>
    </row>
    <row r="29" spans="1:5">
      <c r="A29" s="28">
        <f t="shared" si="0"/>
        <v>19</v>
      </c>
      <c r="B29" s="29" t="s">
        <v>257</v>
      </c>
      <c r="C29" s="30"/>
      <c r="D29" s="30"/>
      <c r="E29" s="25">
        <f t="shared" si="1"/>
        <v>1</v>
      </c>
    </row>
    <row r="30" spans="1:5">
      <c r="A30" s="28">
        <f t="shared" si="0"/>
        <v>20</v>
      </c>
      <c r="B30" s="29" t="s">
        <v>258</v>
      </c>
      <c r="C30" s="30"/>
      <c r="D30" s="30"/>
      <c r="E30" s="25">
        <f t="shared" si="1"/>
        <v>1</v>
      </c>
    </row>
    <row r="31" spans="1:5">
      <c r="A31" s="28">
        <f t="shared" si="0"/>
        <v>21</v>
      </c>
      <c r="B31" s="29" t="s">
        <v>259</v>
      </c>
      <c r="C31" s="30"/>
      <c r="D31" s="30"/>
      <c r="E31" s="25">
        <f t="shared" si="1"/>
        <v>1</v>
      </c>
    </row>
    <row r="32" spans="1:5">
      <c r="A32" s="28">
        <f t="shared" si="0"/>
        <v>22</v>
      </c>
      <c r="B32" s="29" t="s">
        <v>260</v>
      </c>
      <c r="C32" s="30"/>
      <c r="D32" s="30"/>
      <c r="E32" s="25">
        <f t="shared" si="1"/>
        <v>1</v>
      </c>
    </row>
    <row r="33" spans="1:5">
      <c r="A33" s="28">
        <f t="shared" si="0"/>
        <v>23</v>
      </c>
      <c r="B33" s="29" t="s">
        <v>261</v>
      </c>
      <c r="C33" s="30"/>
      <c r="D33" s="30"/>
      <c r="E33" s="25">
        <f t="shared" si="1"/>
        <v>1</v>
      </c>
    </row>
    <row r="34" spans="1:5">
      <c r="A34" s="28">
        <f t="shared" si="0"/>
        <v>24</v>
      </c>
      <c r="B34" s="29" t="s">
        <v>262</v>
      </c>
      <c r="C34" s="30"/>
      <c r="D34" s="30"/>
      <c r="E34" s="25">
        <f t="shared" si="1"/>
        <v>1</v>
      </c>
    </row>
    <row r="35" spans="1:5">
      <c r="A35" s="28">
        <f t="shared" si="0"/>
        <v>25</v>
      </c>
      <c r="B35" s="29" t="s">
        <v>263</v>
      </c>
      <c r="C35" s="30"/>
      <c r="D35" s="30"/>
      <c r="E35" s="25">
        <f t="shared" si="1"/>
        <v>1</v>
      </c>
    </row>
    <row r="36" spans="1:5">
      <c r="A36" s="28">
        <f t="shared" si="0"/>
        <v>26</v>
      </c>
      <c r="B36" s="29" t="s">
        <v>264</v>
      </c>
      <c r="C36" s="30"/>
      <c r="D36" s="30"/>
      <c r="E36" s="25">
        <f t="shared" si="1"/>
        <v>1</v>
      </c>
    </row>
    <row r="37" spans="1:5">
      <c r="A37" s="28">
        <f t="shared" si="0"/>
        <v>27</v>
      </c>
      <c r="B37" s="29" t="s">
        <v>265</v>
      </c>
      <c r="C37" s="30"/>
      <c r="D37" s="30"/>
      <c r="E37" s="25">
        <f t="shared" si="1"/>
        <v>1</v>
      </c>
    </row>
    <row r="38" spans="1:5">
      <c r="A38" s="28">
        <f t="shared" si="0"/>
        <v>28</v>
      </c>
      <c r="B38" s="29" t="s">
        <v>266</v>
      </c>
      <c r="C38" s="30"/>
      <c r="D38" s="30"/>
      <c r="E38" s="25">
        <f t="shared" si="1"/>
        <v>1</v>
      </c>
    </row>
    <row r="39" spans="1:5">
      <c r="A39" s="28">
        <f t="shared" si="0"/>
        <v>29</v>
      </c>
      <c r="B39" s="29"/>
      <c r="C39" s="30"/>
      <c r="D39" s="30"/>
      <c r="E39" s="25">
        <f t="shared" si="1"/>
        <v>0</v>
      </c>
    </row>
    <row r="40" spans="1:5">
      <c r="A40" s="28">
        <f t="shared" si="0"/>
        <v>30</v>
      </c>
      <c r="B40" s="29"/>
      <c r="C40" s="30"/>
      <c r="D40" s="30"/>
      <c r="E40" s="25">
        <f t="shared" si="1"/>
        <v>0</v>
      </c>
    </row>
    <row r="41" spans="1:5">
      <c r="A41" s="28">
        <f t="shared" si="0"/>
        <v>31</v>
      </c>
      <c r="B41" s="29"/>
      <c r="C41" s="30"/>
      <c r="D41" s="30"/>
      <c r="E41" s="25">
        <f t="shared" si="1"/>
        <v>0</v>
      </c>
    </row>
    <row r="42" spans="1:5">
      <c r="A42" s="28">
        <f t="shared" si="0"/>
        <v>32</v>
      </c>
      <c r="B42" s="29"/>
      <c r="C42" s="30"/>
      <c r="D42" s="30"/>
      <c r="E42" s="25">
        <f t="shared" si="1"/>
        <v>0</v>
      </c>
    </row>
    <row r="43" spans="1:5">
      <c r="A43" s="28">
        <f t="shared" si="0"/>
        <v>33</v>
      </c>
      <c r="B43" s="29"/>
      <c r="C43" s="30"/>
      <c r="D43" s="30"/>
      <c r="E43" s="25">
        <f t="shared" si="1"/>
        <v>0</v>
      </c>
    </row>
    <row r="44" spans="1:5">
      <c r="A44" s="28">
        <f t="shared" si="0"/>
        <v>34</v>
      </c>
      <c r="B44" s="29"/>
      <c r="C44" s="30"/>
      <c r="D44" s="30"/>
      <c r="E44" s="25">
        <f t="shared" si="1"/>
        <v>0</v>
      </c>
    </row>
    <row r="45" spans="1:5">
      <c r="A45" s="28">
        <f t="shared" si="0"/>
        <v>35</v>
      </c>
      <c r="B45" s="29"/>
      <c r="C45" s="30"/>
      <c r="D45" s="30"/>
      <c r="E45" s="25">
        <f t="shared" si="1"/>
        <v>0</v>
      </c>
    </row>
    <row r="46" spans="1:5">
      <c r="A46" s="28">
        <f t="shared" si="0"/>
        <v>36</v>
      </c>
      <c r="B46" s="29"/>
      <c r="C46" s="30"/>
      <c r="D46" s="30"/>
      <c r="E46" s="25">
        <f t="shared" si="1"/>
        <v>0</v>
      </c>
    </row>
    <row r="47" spans="1:5">
      <c r="A47" s="28">
        <f t="shared" si="0"/>
        <v>37</v>
      </c>
      <c r="B47" s="29"/>
      <c r="C47" s="30"/>
      <c r="D47" s="30"/>
      <c r="E47" s="25">
        <f t="shared" si="1"/>
        <v>0</v>
      </c>
    </row>
    <row r="48" spans="1:5">
      <c r="A48" s="28">
        <f t="shared" si="0"/>
        <v>38</v>
      </c>
      <c r="B48" s="29"/>
      <c r="C48" s="30"/>
      <c r="D48" s="30"/>
      <c r="E48" s="25">
        <f t="shared" si="1"/>
        <v>0</v>
      </c>
    </row>
    <row r="49" spans="1:5">
      <c r="A49" s="28">
        <f t="shared" si="0"/>
        <v>39</v>
      </c>
      <c r="B49" s="29"/>
      <c r="C49" s="30"/>
      <c r="D49" s="30"/>
      <c r="E49" s="25">
        <f t="shared" si="1"/>
        <v>0</v>
      </c>
    </row>
    <row r="50" spans="1:5">
      <c r="A50" s="28">
        <f t="shared" si="0"/>
        <v>40</v>
      </c>
      <c r="B50" s="29"/>
      <c r="C50" s="30"/>
      <c r="D50" s="30"/>
      <c r="E50" s="25">
        <f t="shared" si="1"/>
        <v>0</v>
      </c>
    </row>
    <row r="51" spans="1:5">
      <c r="A51" s="28">
        <f t="shared" si="0"/>
        <v>41</v>
      </c>
      <c r="B51" s="29"/>
      <c r="C51" s="30"/>
      <c r="D51" s="30"/>
      <c r="E51" s="25">
        <f t="shared" si="1"/>
        <v>0</v>
      </c>
    </row>
    <row r="52" spans="1:5">
      <c r="A52" s="28">
        <f t="shared" si="0"/>
        <v>42</v>
      </c>
      <c r="B52" s="29"/>
      <c r="C52" s="30"/>
      <c r="D52" s="30"/>
      <c r="E52" s="25">
        <f t="shared" si="1"/>
        <v>0</v>
      </c>
    </row>
    <row r="53" spans="1:5">
      <c r="A53" s="28">
        <f t="shared" si="0"/>
        <v>43</v>
      </c>
      <c r="B53" s="29"/>
      <c r="C53" s="30"/>
      <c r="D53" s="30"/>
      <c r="E53" s="25">
        <f t="shared" si="1"/>
        <v>0</v>
      </c>
    </row>
    <row r="54" spans="1:5">
      <c r="A54" s="28">
        <f t="shared" si="0"/>
        <v>44</v>
      </c>
      <c r="B54" s="29"/>
      <c r="C54" s="30"/>
      <c r="D54" s="30"/>
      <c r="E54" s="25">
        <f t="shared" si="1"/>
        <v>0</v>
      </c>
    </row>
    <row r="55" spans="1:5">
      <c r="A55" s="28">
        <f t="shared" si="0"/>
        <v>45</v>
      </c>
      <c r="B55" s="29"/>
      <c r="C55" s="30"/>
      <c r="D55" s="30"/>
      <c r="E55" s="25">
        <f t="shared" si="1"/>
        <v>0</v>
      </c>
    </row>
    <row r="56" spans="1:5">
      <c r="A56" s="28">
        <f t="shared" si="0"/>
        <v>46</v>
      </c>
      <c r="B56" s="29"/>
      <c r="C56" s="30"/>
      <c r="D56" s="30"/>
      <c r="E56" s="25">
        <f t="shared" si="1"/>
        <v>0</v>
      </c>
    </row>
    <row r="57" spans="1:5">
      <c r="A57" s="28">
        <f t="shared" si="0"/>
        <v>47</v>
      </c>
      <c r="B57" s="29"/>
      <c r="C57" s="30"/>
      <c r="D57" s="30"/>
      <c r="E57" s="25">
        <f t="shared" si="1"/>
        <v>0</v>
      </c>
    </row>
    <row r="58" spans="1:5">
      <c r="A58" s="28">
        <f t="shared" si="0"/>
        <v>48</v>
      </c>
      <c r="B58" s="29"/>
      <c r="C58" s="30"/>
      <c r="D58" s="30"/>
      <c r="E58" s="25">
        <f t="shared" si="1"/>
        <v>0</v>
      </c>
    </row>
    <row r="59" spans="1:5">
      <c r="A59" s="28">
        <f t="shared" si="0"/>
        <v>49</v>
      </c>
      <c r="B59" s="29"/>
      <c r="C59" s="30"/>
      <c r="D59" s="30"/>
      <c r="E59" s="25">
        <f t="shared" si="1"/>
        <v>0</v>
      </c>
    </row>
    <row r="60" spans="1:5">
      <c r="A60" s="28">
        <f t="shared" si="0"/>
        <v>50</v>
      </c>
      <c r="B60" s="29"/>
      <c r="C60" s="30"/>
      <c r="D60" s="30"/>
      <c r="E60" s="25">
        <f t="shared" si="1"/>
        <v>0</v>
      </c>
    </row>
    <row r="61" spans="1:5">
      <c r="A61" s="28">
        <f t="shared" si="0"/>
        <v>51</v>
      </c>
      <c r="B61" s="29"/>
      <c r="C61" s="30"/>
      <c r="D61" s="30"/>
      <c r="E61" s="25">
        <f t="shared" si="1"/>
        <v>0</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125" priority="3">
      <formula>LEN(TRIM(C3))=0</formula>
    </cfRule>
  </conditionalFormatting>
  <conditionalFormatting sqref="C11:C210">
    <cfRule type="expression" dxfId="124" priority="2">
      <formula>IF(B11&lt;&gt;"",IF(C11="",TRUE,FALSE))</formula>
    </cfRule>
  </conditionalFormatting>
  <conditionalFormatting sqref="D11:D210">
    <cfRule type="expression" dxfId="123" priority="1">
      <formula>IF(B11&lt;&gt;"",IF(D11="",TRUE,FALSE))</formula>
    </cfRule>
  </conditionalFormatting>
  <dataValidations count="2">
    <dataValidation imeMode="on" allowBlank="1" showInputMessage="1" showErrorMessage="1" sqref="B11:B210 C3:D3"/>
    <dataValidation imeMode="off" allowBlank="1" showInputMessage="1" showErrorMessage="1" sqref="C11:D210"/>
  </dataValidations>
  <pageMargins left="0.56000000000000005" right="0.45"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showGridLines="0" workbookViewId="0">
      <pane ySplit="10" topLeftCell="A11" activePane="bottomLeft" state="frozen"/>
      <selection activeCell="C3" sqref="C3:D3"/>
      <selection pane="bottomLeft" activeCell="C3" sqref="C3:D3"/>
    </sheetView>
  </sheetViews>
  <sheetFormatPr defaultRowHeight="13.5"/>
  <cols>
    <col min="1" max="1" width="4.88671875" style="24" customWidth="1"/>
    <col min="2" max="2" width="21.77734375" style="24" customWidth="1"/>
    <col min="3" max="4" width="6.21875" style="24" customWidth="1"/>
    <col min="5" max="5" width="2.77734375" style="25" customWidth="1"/>
    <col min="6" max="6" width="21.77734375" style="24" customWidth="1"/>
    <col min="7" max="7" width="8.21875" style="24" customWidth="1"/>
    <col min="8" max="8" width="2.6640625" style="24" customWidth="1"/>
    <col min="9" max="16384" width="8.88671875" style="24"/>
  </cols>
  <sheetData>
    <row r="1" spans="1:8" ht="15" customHeight="1">
      <c r="B1" s="111" t="s">
        <v>2159</v>
      </c>
      <c r="C1" s="175" t="str">
        <f ca="1">RIGHT(CELL("filename",C1),LEN(CELL("filename",C1))-FIND("]",CELL("filename",C1)))</f>
        <v>福島</v>
      </c>
      <c r="D1" s="176"/>
      <c r="F1" s="112" t="s">
        <v>1</v>
      </c>
      <c r="G1" s="113">
        <f>SUM(C$11:C$410)</f>
        <v>0</v>
      </c>
      <c r="H1" s="114" t="s">
        <v>2</v>
      </c>
    </row>
    <row r="2" spans="1:8" ht="15" customHeight="1">
      <c r="B2" s="26"/>
      <c r="F2" s="112" t="s">
        <v>3</v>
      </c>
      <c r="G2" s="113">
        <f>SUM(D$11:D$410)</f>
        <v>0</v>
      </c>
      <c r="H2" s="114" t="s">
        <v>2</v>
      </c>
    </row>
    <row r="3" spans="1:8" ht="15" customHeight="1">
      <c r="B3" s="111" t="s">
        <v>4</v>
      </c>
      <c r="C3" s="173"/>
      <c r="D3" s="173"/>
      <c r="F3" s="112" t="s">
        <v>5</v>
      </c>
      <c r="G3" s="113">
        <f>SUM($G$1:$G$2)</f>
        <v>0</v>
      </c>
      <c r="H3" s="114" t="s">
        <v>2</v>
      </c>
    </row>
    <row r="4" spans="1:8" ht="13.5" customHeight="1">
      <c r="B4" s="26"/>
    </row>
    <row r="5" spans="1:8">
      <c r="B5" s="111" t="s">
        <v>6</v>
      </c>
      <c r="C5" s="177">
        <f>COUNTIF($C$11:$C$410,"&gt;0")</f>
        <v>0</v>
      </c>
      <c r="D5" s="177"/>
      <c r="F5" s="111" t="s">
        <v>7</v>
      </c>
      <c r="G5" s="115">
        <f>COUNT(C$11:C$410)</f>
        <v>0</v>
      </c>
      <c r="H5" s="114" t="s">
        <v>8</v>
      </c>
    </row>
    <row r="6" spans="1:8">
      <c r="B6" s="111" t="s">
        <v>9</v>
      </c>
      <c r="C6" s="177">
        <f>COUNTIF($D$11:$D$410,"&gt;0")</f>
        <v>0</v>
      </c>
      <c r="D6" s="177"/>
      <c r="F6" s="111" t="s">
        <v>10</v>
      </c>
      <c r="G6" s="115">
        <f>COUNT(D$11:D$410)</f>
        <v>0</v>
      </c>
      <c r="H6" s="114" t="s">
        <v>8</v>
      </c>
    </row>
    <row r="7" spans="1:8">
      <c r="B7" s="111" t="s">
        <v>11</v>
      </c>
      <c r="C7" s="177">
        <f>COUNTA($B$11:$B$410)-SUM($E$11:$E$410)</f>
        <v>0</v>
      </c>
      <c r="D7" s="177"/>
      <c r="F7" s="111" t="s">
        <v>12</v>
      </c>
      <c r="G7" s="115">
        <f>COUNTA(B$11:B$410)</f>
        <v>51</v>
      </c>
      <c r="H7" s="114" t="s">
        <v>8</v>
      </c>
    </row>
    <row r="8" spans="1:8" ht="13.5" customHeight="1">
      <c r="B8" s="26"/>
    </row>
    <row r="9" spans="1:8" ht="15.75" customHeight="1">
      <c r="A9" s="168" t="s">
        <v>148</v>
      </c>
      <c r="B9" s="168" t="s">
        <v>14</v>
      </c>
      <c r="C9" s="170" t="s">
        <v>15</v>
      </c>
      <c r="D9" s="170"/>
    </row>
    <row r="10" spans="1:8">
      <c r="A10" s="169"/>
      <c r="B10" s="169"/>
      <c r="C10" s="27" t="s">
        <v>16</v>
      </c>
      <c r="D10" s="27" t="s">
        <v>17</v>
      </c>
    </row>
    <row r="11" spans="1:8">
      <c r="A11" s="28">
        <f>ROW(A11)-10</f>
        <v>1</v>
      </c>
      <c r="B11" s="29" t="s">
        <v>267</v>
      </c>
      <c r="C11" s="30"/>
      <c r="D11" s="30"/>
      <c r="E11" s="25">
        <f>IF(B11="",0,IF(COUNTBLANK(C11:D11)=2,1,0))</f>
        <v>1</v>
      </c>
    </row>
    <row r="12" spans="1:8">
      <c r="A12" s="28">
        <f t="shared" ref="A12:A75" si="0">ROW(A12)-10</f>
        <v>2</v>
      </c>
      <c r="B12" s="29" t="s">
        <v>268</v>
      </c>
      <c r="C12" s="30"/>
      <c r="D12" s="30"/>
      <c r="E12" s="25">
        <f t="shared" ref="E12:E75" si="1">IF(B12="",0,IF(COUNTBLANK(C12:D12)=2,1,0))</f>
        <v>1</v>
      </c>
    </row>
    <row r="13" spans="1:8">
      <c r="A13" s="28">
        <f t="shared" si="0"/>
        <v>3</v>
      </c>
      <c r="B13" s="29" t="s">
        <v>269</v>
      </c>
      <c r="C13" s="30"/>
      <c r="D13" s="30"/>
      <c r="E13" s="25">
        <f t="shared" si="1"/>
        <v>1</v>
      </c>
    </row>
    <row r="14" spans="1:8">
      <c r="A14" s="28">
        <f t="shared" si="0"/>
        <v>4</v>
      </c>
      <c r="B14" s="29" t="s">
        <v>270</v>
      </c>
      <c r="C14" s="30"/>
      <c r="D14" s="30"/>
      <c r="E14" s="25">
        <f t="shared" si="1"/>
        <v>1</v>
      </c>
    </row>
    <row r="15" spans="1:8">
      <c r="A15" s="28">
        <f t="shared" si="0"/>
        <v>5</v>
      </c>
      <c r="B15" s="29" t="s">
        <v>271</v>
      </c>
      <c r="C15" s="30"/>
      <c r="D15" s="30"/>
      <c r="E15" s="25">
        <f t="shared" si="1"/>
        <v>1</v>
      </c>
    </row>
    <row r="16" spans="1:8">
      <c r="A16" s="28">
        <f t="shared" si="0"/>
        <v>6</v>
      </c>
      <c r="B16" s="29" t="s">
        <v>272</v>
      </c>
      <c r="C16" s="30"/>
      <c r="D16" s="30"/>
      <c r="E16" s="25">
        <f t="shared" si="1"/>
        <v>1</v>
      </c>
    </row>
    <row r="17" spans="1:5">
      <c r="A17" s="28">
        <f t="shared" si="0"/>
        <v>7</v>
      </c>
      <c r="B17" s="29" t="s">
        <v>273</v>
      </c>
      <c r="C17" s="30"/>
      <c r="D17" s="30"/>
      <c r="E17" s="25">
        <f t="shared" si="1"/>
        <v>1</v>
      </c>
    </row>
    <row r="18" spans="1:5">
      <c r="A18" s="28">
        <f t="shared" si="0"/>
        <v>8</v>
      </c>
      <c r="B18" s="29" t="s">
        <v>274</v>
      </c>
      <c r="C18" s="30"/>
      <c r="D18" s="30"/>
      <c r="E18" s="25">
        <f t="shared" si="1"/>
        <v>1</v>
      </c>
    </row>
    <row r="19" spans="1:5">
      <c r="A19" s="28">
        <f t="shared" si="0"/>
        <v>9</v>
      </c>
      <c r="B19" s="29" t="s">
        <v>275</v>
      </c>
      <c r="C19" s="30"/>
      <c r="D19" s="30"/>
      <c r="E19" s="25">
        <f t="shared" si="1"/>
        <v>1</v>
      </c>
    </row>
    <row r="20" spans="1:5">
      <c r="A20" s="28">
        <f t="shared" si="0"/>
        <v>10</v>
      </c>
      <c r="B20" s="29" t="s">
        <v>3239</v>
      </c>
      <c r="C20" s="30"/>
      <c r="D20" s="30"/>
      <c r="E20" s="25">
        <f t="shared" si="1"/>
        <v>1</v>
      </c>
    </row>
    <row r="21" spans="1:5">
      <c r="A21" s="28">
        <f t="shared" si="0"/>
        <v>11</v>
      </c>
      <c r="B21" s="29" t="s">
        <v>276</v>
      </c>
      <c r="C21" s="30"/>
      <c r="D21" s="30"/>
      <c r="E21" s="25">
        <f t="shared" si="1"/>
        <v>1</v>
      </c>
    </row>
    <row r="22" spans="1:5">
      <c r="A22" s="28">
        <f t="shared" si="0"/>
        <v>12</v>
      </c>
      <c r="B22" s="29" t="s">
        <v>277</v>
      </c>
      <c r="C22" s="30"/>
      <c r="D22" s="30"/>
      <c r="E22" s="25">
        <f t="shared" si="1"/>
        <v>1</v>
      </c>
    </row>
    <row r="23" spans="1:5">
      <c r="A23" s="28">
        <f t="shared" si="0"/>
        <v>13</v>
      </c>
      <c r="B23" s="29" t="s">
        <v>3240</v>
      </c>
      <c r="C23" s="30"/>
      <c r="D23" s="30"/>
      <c r="E23" s="25">
        <f t="shared" si="1"/>
        <v>1</v>
      </c>
    </row>
    <row r="24" spans="1:5">
      <c r="A24" s="28">
        <f t="shared" si="0"/>
        <v>14</v>
      </c>
      <c r="B24" s="29" t="s">
        <v>3241</v>
      </c>
      <c r="C24" s="30"/>
      <c r="D24" s="30"/>
      <c r="E24" s="25">
        <f t="shared" si="1"/>
        <v>1</v>
      </c>
    </row>
    <row r="25" spans="1:5">
      <c r="A25" s="28">
        <f t="shared" si="0"/>
        <v>15</v>
      </c>
      <c r="B25" s="29" t="s">
        <v>278</v>
      </c>
      <c r="C25" s="30"/>
      <c r="D25" s="30"/>
      <c r="E25" s="25">
        <f t="shared" si="1"/>
        <v>1</v>
      </c>
    </row>
    <row r="26" spans="1:5">
      <c r="A26" s="28">
        <f t="shared" si="0"/>
        <v>16</v>
      </c>
      <c r="B26" s="29" t="s">
        <v>279</v>
      </c>
      <c r="C26" s="30"/>
      <c r="D26" s="30"/>
      <c r="E26" s="25">
        <f t="shared" si="1"/>
        <v>1</v>
      </c>
    </row>
    <row r="27" spans="1:5">
      <c r="A27" s="28">
        <f t="shared" si="0"/>
        <v>17</v>
      </c>
      <c r="B27" s="29" t="s">
        <v>3242</v>
      </c>
      <c r="C27" s="30"/>
      <c r="D27" s="30"/>
      <c r="E27" s="25">
        <f t="shared" si="1"/>
        <v>1</v>
      </c>
    </row>
    <row r="28" spans="1:5">
      <c r="A28" s="28">
        <f t="shared" si="0"/>
        <v>18</v>
      </c>
      <c r="B28" s="29" t="s">
        <v>3243</v>
      </c>
      <c r="C28" s="30"/>
      <c r="D28" s="30"/>
      <c r="E28" s="25">
        <f t="shared" si="1"/>
        <v>1</v>
      </c>
    </row>
    <row r="29" spans="1:5">
      <c r="A29" s="28">
        <f t="shared" si="0"/>
        <v>19</v>
      </c>
      <c r="B29" s="29" t="s">
        <v>3244</v>
      </c>
      <c r="C29" s="30"/>
      <c r="D29" s="30"/>
      <c r="E29" s="25">
        <f t="shared" si="1"/>
        <v>1</v>
      </c>
    </row>
    <row r="30" spans="1:5">
      <c r="A30" s="28">
        <f t="shared" si="0"/>
        <v>20</v>
      </c>
      <c r="B30" s="29" t="s">
        <v>3245</v>
      </c>
      <c r="C30" s="30"/>
      <c r="D30" s="30"/>
      <c r="E30" s="25">
        <f t="shared" si="1"/>
        <v>1</v>
      </c>
    </row>
    <row r="31" spans="1:5">
      <c r="A31" s="28">
        <f t="shared" si="0"/>
        <v>21</v>
      </c>
      <c r="B31" s="29" t="s">
        <v>280</v>
      </c>
      <c r="C31" s="30"/>
      <c r="D31" s="30"/>
      <c r="E31" s="25">
        <f t="shared" si="1"/>
        <v>1</v>
      </c>
    </row>
    <row r="32" spans="1:5">
      <c r="A32" s="28">
        <f t="shared" si="0"/>
        <v>22</v>
      </c>
      <c r="B32" s="29" t="s">
        <v>281</v>
      </c>
      <c r="C32" s="30"/>
      <c r="D32" s="30"/>
      <c r="E32" s="25">
        <f t="shared" si="1"/>
        <v>1</v>
      </c>
    </row>
    <row r="33" spans="1:5">
      <c r="A33" s="28">
        <f t="shared" si="0"/>
        <v>23</v>
      </c>
      <c r="B33" s="29" t="s">
        <v>282</v>
      </c>
      <c r="C33" s="30"/>
      <c r="D33" s="30"/>
      <c r="E33" s="25">
        <f t="shared" si="1"/>
        <v>1</v>
      </c>
    </row>
    <row r="34" spans="1:5">
      <c r="A34" s="28">
        <f t="shared" si="0"/>
        <v>24</v>
      </c>
      <c r="B34" s="29" t="s">
        <v>283</v>
      </c>
      <c r="C34" s="30"/>
      <c r="D34" s="30"/>
      <c r="E34" s="25">
        <f t="shared" si="1"/>
        <v>1</v>
      </c>
    </row>
    <row r="35" spans="1:5">
      <c r="A35" s="28">
        <f t="shared" si="0"/>
        <v>25</v>
      </c>
      <c r="B35" s="29" t="s">
        <v>284</v>
      </c>
      <c r="C35" s="30"/>
      <c r="D35" s="30"/>
      <c r="E35" s="25">
        <f t="shared" si="1"/>
        <v>1</v>
      </c>
    </row>
    <row r="36" spans="1:5">
      <c r="A36" s="28">
        <f t="shared" si="0"/>
        <v>26</v>
      </c>
      <c r="B36" s="29" t="s">
        <v>285</v>
      </c>
      <c r="C36" s="30"/>
      <c r="D36" s="30"/>
      <c r="E36" s="25">
        <f t="shared" si="1"/>
        <v>1</v>
      </c>
    </row>
    <row r="37" spans="1:5">
      <c r="A37" s="28">
        <f t="shared" si="0"/>
        <v>27</v>
      </c>
      <c r="B37" s="29" t="s">
        <v>3246</v>
      </c>
      <c r="C37" s="30"/>
      <c r="D37" s="30"/>
      <c r="E37" s="25">
        <f t="shared" si="1"/>
        <v>1</v>
      </c>
    </row>
    <row r="38" spans="1:5">
      <c r="A38" s="28">
        <f t="shared" si="0"/>
        <v>28</v>
      </c>
      <c r="B38" s="29" t="s">
        <v>286</v>
      </c>
      <c r="C38" s="30"/>
      <c r="D38" s="30"/>
      <c r="E38" s="25">
        <f t="shared" si="1"/>
        <v>1</v>
      </c>
    </row>
    <row r="39" spans="1:5">
      <c r="A39" s="28">
        <f t="shared" si="0"/>
        <v>29</v>
      </c>
      <c r="B39" s="29" t="s">
        <v>3247</v>
      </c>
      <c r="C39" s="30"/>
      <c r="D39" s="30"/>
      <c r="E39" s="25">
        <f t="shared" si="1"/>
        <v>1</v>
      </c>
    </row>
    <row r="40" spans="1:5">
      <c r="A40" s="28">
        <f t="shared" si="0"/>
        <v>30</v>
      </c>
      <c r="B40" s="29" t="s">
        <v>3248</v>
      </c>
      <c r="C40" s="30"/>
      <c r="D40" s="30"/>
      <c r="E40" s="25">
        <f t="shared" si="1"/>
        <v>1</v>
      </c>
    </row>
    <row r="41" spans="1:5">
      <c r="A41" s="28">
        <f t="shared" si="0"/>
        <v>31</v>
      </c>
      <c r="B41" s="29" t="s">
        <v>287</v>
      </c>
      <c r="C41" s="30"/>
      <c r="D41" s="30"/>
      <c r="E41" s="25">
        <f t="shared" si="1"/>
        <v>1</v>
      </c>
    </row>
    <row r="42" spans="1:5">
      <c r="A42" s="28">
        <f t="shared" si="0"/>
        <v>32</v>
      </c>
      <c r="B42" s="29" t="s">
        <v>3249</v>
      </c>
      <c r="C42" s="30"/>
      <c r="D42" s="30"/>
      <c r="E42" s="25">
        <f t="shared" si="1"/>
        <v>1</v>
      </c>
    </row>
    <row r="43" spans="1:5">
      <c r="A43" s="28">
        <f t="shared" si="0"/>
        <v>33</v>
      </c>
      <c r="B43" s="29" t="s">
        <v>288</v>
      </c>
      <c r="C43" s="30"/>
      <c r="D43" s="30"/>
      <c r="E43" s="25">
        <f t="shared" si="1"/>
        <v>1</v>
      </c>
    </row>
    <row r="44" spans="1:5">
      <c r="A44" s="28">
        <f t="shared" si="0"/>
        <v>34</v>
      </c>
      <c r="B44" s="29" t="s">
        <v>289</v>
      </c>
      <c r="C44" s="30"/>
      <c r="D44" s="30"/>
      <c r="E44" s="25">
        <f t="shared" si="1"/>
        <v>1</v>
      </c>
    </row>
    <row r="45" spans="1:5">
      <c r="A45" s="28">
        <f t="shared" si="0"/>
        <v>35</v>
      </c>
      <c r="B45" s="29" t="s">
        <v>290</v>
      </c>
      <c r="C45" s="30"/>
      <c r="D45" s="30"/>
      <c r="E45" s="25">
        <f t="shared" si="1"/>
        <v>1</v>
      </c>
    </row>
    <row r="46" spans="1:5">
      <c r="A46" s="28">
        <f t="shared" si="0"/>
        <v>36</v>
      </c>
      <c r="B46" s="29" t="s">
        <v>291</v>
      </c>
      <c r="C46" s="30"/>
      <c r="D46" s="30"/>
      <c r="E46" s="25">
        <f t="shared" si="1"/>
        <v>1</v>
      </c>
    </row>
    <row r="47" spans="1:5">
      <c r="A47" s="28">
        <f t="shared" si="0"/>
        <v>37</v>
      </c>
      <c r="B47" s="29" t="s">
        <v>3250</v>
      </c>
      <c r="C47" s="30"/>
      <c r="D47" s="30"/>
      <c r="E47" s="25">
        <f t="shared" si="1"/>
        <v>1</v>
      </c>
    </row>
    <row r="48" spans="1:5">
      <c r="A48" s="28">
        <f t="shared" si="0"/>
        <v>38</v>
      </c>
      <c r="B48" s="29" t="s">
        <v>292</v>
      </c>
      <c r="C48" s="30"/>
      <c r="D48" s="30"/>
      <c r="E48" s="25">
        <f t="shared" si="1"/>
        <v>1</v>
      </c>
    </row>
    <row r="49" spans="1:5">
      <c r="A49" s="28">
        <f t="shared" si="0"/>
        <v>39</v>
      </c>
      <c r="B49" s="29" t="s">
        <v>293</v>
      </c>
      <c r="C49" s="30"/>
      <c r="D49" s="30"/>
      <c r="E49" s="25">
        <f t="shared" si="1"/>
        <v>1</v>
      </c>
    </row>
    <row r="50" spans="1:5">
      <c r="A50" s="28">
        <f t="shared" si="0"/>
        <v>40</v>
      </c>
      <c r="B50" s="29" t="s">
        <v>294</v>
      </c>
      <c r="C50" s="30"/>
      <c r="D50" s="30"/>
      <c r="E50" s="25">
        <f t="shared" si="1"/>
        <v>1</v>
      </c>
    </row>
    <row r="51" spans="1:5">
      <c r="A51" s="28">
        <f t="shared" si="0"/>
        <v>41</v>
      </c>
      <c r="B51" s="29" t="s">
        <v>3251</v>
      </c>
      <c r="C51" s="30"/>
      <c r="D51" s="30"/>
      <c r="E51" s="25">
        <f t="shared" si="1"/>
        <v>1</v>
      </c>
    </row>
    <row r="52" spans="1:5">
      <c r="A52" s="28">
        <f t="shared" si="0"/>
        <v>42</v>
      </c>
      <c r="B52" s="29" t="s">
        <v>295</v>
      </c>
      <c r="C52" s="30"/>
      <c r="D52" s="30"/>
      <c r="E52" s="25">
        <f t="shared" si="1"/>
        <v>1</v>
      </c>
    </row>
    <row r="53" spans="1:5">
      <c r="A53" s="28">
        <f t="shared" si="0"/>
        <v>43</v>
      </c>
      <c r="B53" s="29" t="s">
        <v>3252</v>
      </c>
      <c r="C53" s="30"/>
      <c r="D53" s="30"/>
      <c r="E53" s="25">
        <f t="shared" si="1"/>
        <v>1</v>
      </c>
    </row>
    <row r="54" spans="1:5">
      <c r="A54" s="28">
        <f t="shared" si="0"/>
        <v>44</v>
      </c>
      <c r="B54" s="29" t="s">
        <v>296</v>
      </c>
      <c r="C54" s="30"/>
      <c r="D54" s="30"/>
      <c r="E54" s="25">
        <f t="shared" si="1"/>
        <v>1</v>
      </c>
    </row>
    <row r="55" spans="1:5">
      <c r="A55" s="28">
        <f t="shared" si="0"/>
        <v>45</v>
      </c>
      <c r="B55" s="29" t="s">
        <v>297</v>
      </c>
      <c r="C55" s="30"/>
      <c r="D55" s="30"/>
      <c r="E55" s="25">
        <f t="shared" si="1"/>
        <v>1</v>
      </c>
    </row>
    <row r="56" spans="1:5">
      <c r="A56" s="28">
        <f t="shared" si="0"/>
        <v>46</v>
      </c>
      <c r="B56" s="29" t="s">
        <v>3253</v>
      </c>
      <c r="C56" s="30"/>
      <c r="D56" s="30"/>
      <c r="E56" s="25">
        <f t="shared" si="1"/>
        <v>1</v>
      </c>
    </row>
    <row r="57" spans="1:5">
      <c r="A57" s="28">
        <f t="shared" si="0"/>
        <v>47</v>
      </c>
      <c r="B57" s="29" t="s">
        <v>298</v>
      </c>
      <c r="C57" s="30"/>
      <c r="D57" s="30"/>
      <c r="E57" s="25">
        <f t="shared" si="1"/>
        <v>1</v>
      </c>
    </row>
    <row r="58" spans="1:5">
      <c r="A58" s="28">
        <f t="shared" si="0"/>
        <v>48</v>
      </c>
      <c r="B58" s="29" t="s">
        <v>299</v>
      </c>
      <c r="C58" s="30"/>
      <c r="D58" s="30"/>
      <c r="E58" s="25">
        <f t="shared" si="1"/>
        <v>1</v>
      </c>
    </row>
    <row r="59" spans="1:5">
      <c r="A59" s="28">
        <f t="shared" si="0"/>
        <v>49</v>
      </c>
      <c r="B59" s="29" t="s">
        <v>3254</v>
      </c>
      <c r="C59" s="30"/>
      <c r="D59" s="30"/>
      <c r="E59" s="25">
        <f t="shared" si="1"/>
        <v>1</v>
      </c>
    </row>
    <row r="60" spans="1:5">
      <c r="A60" s="28">
        <f t="shared" si="0"/>
        <v>50</v>
      </c>
      <c r="B60" s="29" t="s">
        <v>3255</v>
      </c>
      <c r="C60" s="30"/>
      <c r="D60" s="30"/>
      <c r="E60" s="25">
        <f t="shared" si="1"/>
        <v>1</v>
      </c>
    </row>
    <row r="61" spans="1:5">
      <c r="A61" s="28">
        <f t="shared" si="0"/>
        <v>51</v>
      </c>
      <c r="B61" s="29" t="s">
        <v>3256</v>
      </c>
      <c r="C61" s="30"/>
      <c r="D61" s="30"/>
      <c r="E61" s="25">
        <f t="shared" si="1"/>
        <v>1</v>
      </c>
    </row>
    <row r="62" spans="1:5">
      <c r="A62" s="28">
        <f t="shared" si="0"/>
        <v>52</v>
      </c>
      <c r="B62" s="29"/>
      <c r="C62" s="30"/>
      <c r="D62" s="30"/>
      <c r="E62" s="25">
        <f t="shared" si="1"/>
        <v>0</v>
      </c>
    </row>
    <row r="63" spans="1:5">
      <c r="A63" s="28">
        <f t="shared" si="0"/>
        <v>53</v>
      </c>
      <c r="B63" s="29"/>
      <c r="C63" s="30"/>
      <c r="D63" s="30"/>
      <c r="E63" s="25">
        <f t="shared" si="1"/>
        <v>0</v>
      </c>
    </row>
    <row r="64" spans="1:5">
      <c r="A64" s="28">
        <f t="shared" si="0"/>
        <v>54</v>
      </c>
      <c r="B64" s="29"/>
      <c r="C64" s="30"/>
      <c r="D64" s="30"/>
      <c r="E64" s="25">
        <f t="shared" si="1"/>
        <v>0</v>
      </c>
    </row>
    <row r="65" spans="1:5">
      <c r="A65" s="28">
        <f t="shared" si="0"/>
        <v>55</v>
      </c>
      <c r="B65" s="29"/>
      <c r="C65" s="30"/>
      <c r="D65" s="30"/>
      <c r="E65" s="25">
        <f t="shared" si="1"/>
        <v>0</v>
      </c>
    </row>
    <row r="66" spans="1:5">
      <c r="A66" s="28">
        <f t="shared" si="0"/>
        <v>56</v>
      </c>
      <c r="B66" s="29"/>
      <c r="C66" s="30"/>
      <c r="D66" s="30"/>
      <c r="E66" s="25">
        <f t="shared" si="1"/>
        <v>0</v>
      </c>
    </row>
    <row r="67" spans="1:5">
      <c r="A67" s="28">
        <f t="shared" si="0"/>
        <v>57</v>
      </c>
      <c r="B67" s="29"/>
      <c r="C67" s="30"/>
      <c r="D67" s="30"/>
      <c r="E67" s="25">
        <f t="shared" si="1"/>
        <v>0</v>
      </c>
    </row>
    <row r="68" spans="1:5">
      <c r="A68" s="28">
        <f t="shared" si="0"/>
        <v>58</v>
      </c>
      <c r="B68" s="29"/>
      <c r="C68" s="30"/>
      <c r="D68" s="30"/>
      <c r="E68" s="25">
        <f t="shared" si="1"/>
        <v>0</v>
      </c>
    </row>
    <row r="69" spans="1:5">
      <c r="A69" s="28">
        <f t="shared" si="0"/>
        <v>59</v>
      </c>
      <c r="B69" s="29"/>
      <c r="C69" s="30"/>
      <c r="D69" s="30"/>
      <c r="E69" s="25">
        <f t="shared" si="1"/>
        <v>0</v>
      </c>
    </row>
    <row r="70" spans="1:5">
      <c r="A70" s="28">
        <f t="shared" si="0"/>
        <v>60</v>
      </c>
      <c r="B70" s="29"/>
      <c r="C70" s="30"/>
      <c r="D70" s="30"/>
      <c r="E70" s="25">
        <f t="shared" si="1"/>
        <v>0</v>
      </c>
    </row>
    <row r="71" spans="1:5">
      <c r="A71" s="28">
        <f t="shared" si="0"/>
        <v>61</v>
      </c>
      <c r="B71" s="29"/>
      <c r="C71" s="30"/>
      <c r="D71" s="30"/>
      <c r="E71" s="25">
        <f t="shared" si="1"/>
        <v>0</v>
      </c>
    </row>
    <row r="72" spans="1:5">
      <c r="A72" s="28">
        <f t="shared" si="0"/>
        <v>62</v>
      </c>
      <c r="B72" s="29"/>
      <c r="C72" s="30"/>
      <c r="D72" s="30"/>
      <c r="E72" s="25">
        <f t="shared" si="1"/>
        <v>0</v>
      </c>
    </row>
    <row r="73" spans="1:5">
      <c r="A73" s="28">
        <f t="shared" si="0"/>
        <v>63</v>
      </c>
      <c r="B73" s="29"/>
      <c r="C73" s="30"/>
      <c r="D73" s="30"/>
      <c r="E73" s="25">
        <f t="shared" si="1"/>
        <v>0</v>
      </c>
    </row>
    <row r="74" spans="1:5">
      <c r="A74" s="28">
        <f t="shared" si="0"/>
        <v>64</v>
      </c>
      <c r="B74" s="29"/>
      <c r="C74" s="30"/>
      <c r="D74" s="30"/>
      <c r="E74" s="25">
        <f t="shared" si="1"/>
        <v>0</v>
      </c>
    </row>
    <row r="75" spans="1:5">
      <c r="A75" s="28">
        <f t="shared" si="0"/>
        <v>65</v>
      </c>
      <c r="B75" s="29"/>
      <c r="C75" s="30"/>
      <c r="D75" s="30"/>
      <c r="E75" s="25">
        <f t="shared" si="1"/>
        <v>0</v>
      </c>
    </row>
    <row r="76" spans="1:5">
      <c r="A76" s="28">
        <f t="shared" ref="A76:A139" si="2">ROW(A76)-10</f>
        <v>66</v>
      </c>
      <c r="B76" s="29"/>
      <c r="C76" s="30"/>
      <c r="D76" s="30"/>
      <c r="E76" s="25">
        <f t="shared" ref="E76:E139" si="3">IF(B76="",0,IF(COUNTBLANK(C76:D76)=2,1,0))</f>
        <v>0</v>
      </c>
    </row>
    <row r="77" spans="1:5">
      <c r="A77" s="28">
        <f t="shared" si="2"/>
        <v>67</v>
      </c>
      <c r="B77" s="29"/>
      <c r="C77" s="30"/>
      <c r="D77" s="30"/>
      <c r="E77" s="25">
        <f t="shared" si="3"/>
        <v>0</v>
      </c>
    </row>
    <row r="78" spans="1:5">
      <c r="A78" s="28">
        <f t="shared" si="2"/>
        <v>68</v>
      </c>
      <c r="B78" s="29"/>
      <c r="C78" s="30"/>
      <c r="D78" s="30"/>
      <c r="E78" s="25">
        <f t="shared" si="3"/>
        <v>0</v>
      </c>
    </row>
    <row r="79" spans="1:5">
      <c r="A79" s="28">
        <f t="shared" si="2"/>
        <v>69</v>
      </c>
      <c r="B79" s="29"/>
      <c r="C79" s="30"/>
      <c r="D79" s="30"/>
      <c r="E79" s="25">
        <f t="shared" si="3"/>
        <v>0</v>
      </c>
    </row>
    <row r="80" spans="1:5">
      <c r="A80" s="28">
        <f t="shared" si="2"/>
        <v>70</v>
      </c>
      <c r="B80" s="29"/>
      <c r="C80" s="30"/>
      <c r="D80" s="30"/>
      <c r="E80" s="25">
        <f t="shared" si="3"/>
        <v>0</v>
      </c>
    </row>
    <row r="81" spans="1:5">
      <c r="A81" s="28">
        <f t="shared" si="2"/>
        <v>71</v>
      </c>
      <c r="B81" s="29"/>
      <c r="C81" s="30"/>
      <c r="D81" s="30"/>
      <c r="E81" s="25">
        <f t="shared" si="3"/>
        <v>0</v>
      </c>
    </row>
    <row r="82" spans="1:5">
      <c r="A82" s="28">
        <f t="shared" si="2"/>
        <v>72</v>
      </c>
      <c r="B82" s="29"/>
      <c r="C82" s="30"/>
      <c r="D82" s="30"/>
      <c r="E82" s="25">
        <f t="shared" si="3"/>
        <v>0</v>
      </c>
    </row>
    <row r="83" spans="1:5">
      <c r="A83" s="28">
        <f t="shared" si="2"/>
        <v>73</v>
      </c>
      <c r="B83" s="29"/>
      <c r="C83" s="30"/>
      <c r="D83" s="30"/>
      <c r="E83" s="25">
        <f t="shared" si="3"/>
        <v>0</v>
      </c>
    </row>
    <row r="84" spans="1:5">
      <c r="A84" s="28">
        <f t="shared" si="2"/>
        <v>74</v>
      </c>
      <c r="B84" s="29"/>
      <c r="C84" s="30"/>
      <c r="D84" s="30"/>
      <c r="E84" s="25">
        <f t="shared" si="3"/>
        <v>0</v>
      </c>
    </row>
    <row r="85" spans="1:5">
      <c r="A85" s="28">
        <f t="shared" si="2"/>
        <v>75</v>
      </c>
      <c r="B85" s="29"/>
      <c r="C85" s="30"/>
      <c r="D85" s="30"/>
      <c r="E85" s="25">
        <f t="shared" si="3"/>
        <v>0</v>
      </c>
    </row>
    <row r="86" spans="1:5">
      <c r="A86" s="28">
        <f t="shared" si="2"/>
        <v>76</v>
      </c>
      <c r="B86" s="29"/>
      <c r="C86" s="30"/>
      <c r="D86" s="30"/>
      <c r="E86" s="25">
        <f t="shared" si="3"/>
        <v>0</v>
      </c>
    </row>
    <row r="87" spans="1:5">
      <c r="A87" s="28">
        <f t="shared" si="2"/>
        <v>77</v>
      </c>
      <c r="B87" s="29"/>
      <c r="C87" s="30"/>
      <c r="D87" s="30"/>
      <c r="E87" s="25">
        <f t="shared" si="3"/>
        <v>0</v>
      </c>
    </row>
    <row r="88" spans="1:5">
      <c r="A88" s="28">
        <f t="shared" si="2"/>
        <v>78</v>
      </c>
      <c r="B88" s="29"/>
      <c r="C88" s="30"/>
      <c r="D88" s="30"/>
      <c r="E88" s="25">
        <f t="shared" si="3"/>
        <v>0</v>
      </c>
    </row>
    <row r="89" spans="1:5">
      <c r="A89" s="28">
        <f t="shared" si="2"/>
        <v>79</v>
      </c>
      <c r="B89" s="29"/>
      <c r="C89" s="30"/>
      <c r="D89" s="30"/>
      <c r="E89" s="25">
        <f t="shared" si="3"/>
        <v>0</v>
      </c>
    </row>
    <row r="90" spans="1:5">
      <c r="A90" s="28">
        <f t="shared" si="2"/>
        <v>80</v>
      </c>
      <c r="B90" s="29"/>
      <c r="C90" s="30"/>
      <c r="D90" s="30"/>
      <c r="E90" s="25">
        <f t="shared" si="3"/>
        <v>0</v>
      </c>
    </row>
    <row r="91" spans="1:5">
      <c r="A91" s="28">
        <f t="shared" si="2"/>
        <v>81</v>
      </c>
      <c r="B91" s="29"/>
      <c r="C91" s="30"/>
      <c r="D91" s="30"/>
      <c r="E91" s="25">
        <f t="shared" si="3"/>
        <v>0</v>
      </c>
    </row>
    <row r="92" spans="1:5">
      <c r="A92" s="28">
        <f t="shared" si="2"/>
        <v>82</v>
      </c>
      <c r="B92" s="29"/>
      <c r="C92" s="30"/>
      <c r="D92" s="30"/>
      <c r="E92" s="25">
        <f t="shared" si="3"/>
        <v>0</v>
      </c>
    </row>
    <row r="93" spans="1:5">
      <c r="A93" s="28">
        <f t="shared" si="2"/>
        <v>83</v>
      </c>
      <c r="B93" s="29"/>
      <c r="C93" s="30"/>
      <c r="D93" s="30"/>
      <c r="E93" s="25">
        <f t="shared" si="3"/>
        <v>0</v>
      </c>
    </row>
    <row r="94" spans="1:5">
      <c r="A94" s="28">
        <f t="shared" si="2"/>
        <v>84</v>
      </c>
      <c r="B94" s="29"/>
      <c r="C94" s="30"/>
      <c r="D94" s="30"/>
      <c r="E94" s="25">
        <f t="shared" si="3"/>
        <v>0</v>
      </c>
    </row>
    <row r="95" spans="1:5">
      <c r="A95" s="28">
        <f t="shared" si="2"/>
        <v>85</v>
      </c>
      <c r="B95" s="29"/>
      <c r="C95" s="30"/>
      <c r="D95" s="30"/>
      <c r="E95" s="25">
        <f t="shared" si="3"/>
        <v>0</v>
      </c>
    </row>
    <row r="96" spans="1:5">
      <c r="A96" s="28">
        <f t="shared" si="2"/>
        <v>86</v>
      </c>
      <c r="B96" s="29"/>
      <c r="C96" s="30"/>
      <c r="D96" s="30"/>
      <c r="E96" s="25">
        <f t="shared" si="3"/>
        <v>0</v>
      </c>
    </row>
    <row r="97" spans="1:5">
      <c r="A97" s="28">
        <f t="shared" si="2"/>
        <v>87</v>
      </c>
      <c r="B97" s="29"/>
      <c r="C97" s="30"/>
      <c r="D97" s="30"/>
      <c r="E97" s="25">
        <f t="shared" si="3"/>
        <v>0</v>
      </c>
    </row>
    <row r="98" spans="1:5">
      <c r="A98" s="28">
        <f t="shared" si="2"/>
        <v>88</v>
      </c>
      <c r="B98" s="29"/>
      <c r="C98" s="30"/>
      <c r="D98" s="30"/>
      <c r="E98" s="25">
        <f t="shared" si="3"/>
        <v>0</v>
      </c>
    </row>
    <row r="99" spans="1:5">
      <c r="A99" s="28">
        <f t="shared" si="2"/>
        <v>89</v>
      </c>
      <c r="B99" s="29"/>
      <c r="C99" s="30"/>
      <c r="D99" s="30"/>
      <c r="E99" s="25">
        <f t="shared" si="3"/>
        <v>0</v>
      </c>
    </row>
    <row r="100" spans="1:5">
      <c r="A100" s="28">
        <f t="shared" si="2"/>
        <v>90</v>
      </c>
      <c r="B100" s="29"/>
      <c r="C100" s="30"/>
      <c r="D100" s="30"/>
      <c r="E100" s="25">
        <f t="shared" si="3"/>
        <v>0</v>
      </c>
    </row>
    <row r="101" spans="1:5">
      <c r="A101" s="28">
        <f t="shared" si="2"/>
        <v>91</v>
      </c>
      <c r="B101" s="29"/>
      <c r="C101" s="30"/>
      <c r="D101" s="30"/>
      <c r="E101" s="25">
        <f t="shared" si="3"/>
        <v>0</v>
      </c>
    </row>
    <row r="102" spans="1:5">
      <c r="A102" s="28">
        <f t="shared" si="2"/>
        <v>92</v>
      </c>
      <c r="B102" s="29"/>
      <c r="C102" s="30"/>
      <c r="D102" s="30"/>
      <c r="E102" s="25">
        <f t="shared" si="3"/>
        <v>0</v>
      </c>
    </row>
    <row r="103" spans="1:5">
      <c r="A103" s="28">
        <f t="shared" si="2"/>
        <v>93</v>
      </c>
      <c r="B103" s="29"/>
      <c r="C103" s="30"/>
      <c r="D103" s="30"/>
      <c r="E103" s="25">
        <f t="shared" si="3"/>
        <v>0</v>
      </c>
    </row>
    <row r="104" spans="1:5">
      <c r="A104" s="28">
        <f t="shared" si="2"/>
        <v>94</v>
      </c>
      <c r="B104" s="29"/>
      <c r="C104" s="30"/>
      <c r="D104" s="30"/>
      <c r="E104" s="25">
        <f t="shared" si="3"/>
        <v>0</v>
      </c>
    </row>
    <row r="105" spans="1:5">
      <c r="A105" s="28">
        <f t="shared" si="2"/>
        <v>95</v>
      </c>
      <c r="B105" s="29"/>
      <c r="C105" s="30"/>
      <c r="D105" s="30"/>
      <c r="E105" s="25">
        <f t="shared" si="3"/>
        <v>0</v>
      </c>
    </row>
    <row r="106" spans="1:5">
      <c r="A106" s="28">
        <f t="shared" si="2"/>
        <v>96</v>
      </c>
      <c r="B106" s="29"/>
      <c r="C106" s="30"/>
      <c r="D106" s="30"/>
      <c r="E106" s="25">
        <f t="shared" si="3"/>
        <v>0</v>
      </c>
    </row>
    <row r="107" spans="1:5">
      <c r="A107" s="28">
        <f t="shared" si="2"/>
        <v>97</v>
      </c>
      <c r="B107" s="29"/>
      <c r="C107" s="30"/>
      <c r="D107" s="30"/>
      <c r="E107" s="25">
        <f t="shared" si="3"/>
        <v>0</v>
      </c>
    </row>
    <row r="108" spans="1:5">
      <c r="A108" s="28">
        <f t="shared" si="2"/>
        <v>98</v>
      </c>
      <c r="B108" s="29"/>
      <c r="C108" s="30"/>
      <c r="D108" s="30"/>
      <c r="E108" s="25">
        <f t="shared" si="3"/>
        <v>0</v>
      </c>
    </row>
    <row r="109" spans="1:5">
      <c r="A109" s="28">
        <f t="shared" si="2"/>
        <v>99</v>
      </c>
      <c r="B109" s="29"/>
      <c r="C109" s="30"/>
      <c r="D109" s="30"/>
      <c r="E109" s="25">
        <f t="shared" si="3"/>
        <v>0</v>
      </c>
    </row>
    <row r="110" spans="1:5">
      <c r="A110" s="28">
        <f t="shared" si="2"/>
        <v>100</v>
      </c>
      <c r="B110" s="29"/>
      <c r="C110" s="30"/>
      <c r="D110" s="30"/>
      <c r="E110" s="25">
        <f t="shared" si="3"/>
        <v>0</v>
      </c>
    </row>
    <row r="111" spans="1:5">
      <c r="A111" s="28">
        <f t="shared" si="2"/>
        <v>101</v>
      </c>
      <c r="B111" s="29"/>
      <c r="C111" s="30"/>
      <c r="D111" s="30"/>
      <c r="E111" s="25">
        <f t="shared" si="3"/>
        <v>0</v>
      </c>
    </row>
    <row r="112" spans="1:5">
      <c r="A112" s="28">
        <f t="shared" si="2"/>
        <v>102</v>
      </c>
      <c r="B112" s="29"/>
      <c r="C112" s="30"/>
      <c r="D112" s="30"/>
      <c r="E112" s="25">
        <f t="shared" si="3"/>
        <v>0</v>
      </c>
    </row>
    <row r="113" spans="1:5">
      <c r="A113" s="28">
        <f t="shared" si="2"/>
        <v>103</v>
      </c>
      <c r="B113" s="29"/>
      <c r="C113" s="30"/>
      <c r="D113" s="30"/>
      <c r="E113" s="25">
        <f t="shared" si="3"/>
        <v>0</v>
      </c>
    </row>
    <row r="114" spans="1:5">
      <c r="A114" s="28">
        <f t="shared" si="2"/>
        <v>104</v>
      </c>
      <c r="B114" s="29"/>
      <c r="C114" s="30"/>
      <c r="D114" s="30"/>
      <c r="E114" s="25">
        <f t="shared" si="3"/>
        <v>0</v>
      </c>
    </row>
    <row r="115" spans="1:5">
      <c r="A115" s="28">
        <f t="shared" si="2"/>
        <v>105</v>
      </c>
      <c r="B115" s="29"/>
      <c r="C115" s="30"/>
      <c r="D115" s="30"/>
      <c r="E115" s="25">
        <f t="shared" si="3"/>
        <v>0</v>
      </c>
    </row>
    <row r="116" spans="1:5">
      <c r="A116" s="28">
        <f t="shared" si="2"/>
        <v>106</v>
      </c>
      <c r="B116" s="29"/>
      <c r="C116" s="30"/>
      <c r="D116" s="30"/>
      <c r="E116" s="25">
        <f t="shared" si="3"/>
        <v>0</v>
      </c>
    </row>
    <row r="117" spans="1:5">
      <c r="A117" s="28">
        <f t="shared" si="2"/>
        <v>107</v>
      </c>
      <c r="B117" s="29"/>
      <c r="C117" s="30"/>
      <c r="D117" s="30"/>
      <c r="E117" s="25">
        <f t="shared" si="3"/>
        <v>0</v>
      </c>
    </row>
    <row r="118" spans="1:5">
      <c r="A118" s="28">
        <f t="shared" si="2"/>
        <v>108</v>
      </c>
      <c r="B118" s="29"/>
      <c r="C118" s="30"/>
      <c r="D118" s="30"/>
      <c r="E118" s="25">
        <f t="shared" si="3"/>
        <v>0</v>
      </c>
    </row>
    <row r="119" spans="1:5">
      <c r="A119" s="28">
        <f t="shared" si="2"/>
        <v>109</v>
      </c>
      <c r="B119" s="29"/>
      <c r="C119" s="30"/>
      <c r="D119" s="30"/>
      <c r="E119" s="25">
        <f t="shared" si="3"/>
        <v>0</v>
      </c>
    </row>
    <row r="120" spans="1:5">
      <c r="A120" s="28">
        <f t="shared" si="2"/>
        <v>110</v>
      </c>
      <c r="B120" s="29"/>
      <c r="C120" s="30"/>
      <c r="D120" s="30"/>
      <c r="E120" s="25">
        <f t="shared" si="3"/>
        <v>0</v>
      </c>
    </row>
    <row r="121" spans="1:5">
      <c r="A121" s="28">
        <f t="shared" si="2"/>
        <v>111</v>
      </c>
      <c r="B121" s="29"/>
      <c r="C121" s="30"/>
      <c r="D121" s="30"/>
      <c r="E121" s="25">
        <f t="shared" si="3"/>
        <v>0</v>
      </c>
    </row>
    <row r="122" spans="1:5">
      <c r="A122" s="28">
        <f t="shared" si="2"/>
        <v>112</v>
      </c>
      <c r="B122" s="29"/>
      <c r="C122" s="30"/>
      <c r="D122" s="30"/>
      <c r="E122" s="25">
        <f t="shared" si="3"/>
        <v>0</v>
      </c>
    </row>
    <row r="123" spans="1:5">
      <c r="A123" s="28">
        <f t="shared" si="2"/>
        <v>113</v>
      </c>
      <c r="B123" s="29"/>
      <c r="C123" s="30"/>
      <c r="D123" s="30"/>
      <c r="E123" s="25">
        <f t="shared" si="3"/>
        <v>0</v>
      </c>
    </row>
    <row r="124" spans="1:5">
      <c r="A124" s="28">
        <f t="shared" si="2"/>
        <v>114</v>
      </c>
      <c r="B124" s="29"/>
      <c r="C124" s="30"/>
      <c r="D124" s="30"/>
      <c r="E124" s="25">
        <f t="shared" si="3"/>
        <v>0</v>
      </c>
    </row>
    <row r="125" spans="1:5">
      <c r="A125" s="28">
        <f t="shared" si="2"/>
        <v>115</v>
      </c>
      <c r="B125" s="29"/>
      <c r="C125" s="30"/>
      <c r="D125" s="30"/>
      <c r="E125" s="25">
        <f t="shared" si="3"/>
        <v>0</v>
      </c>
    </row>
    <row r="126" spans="1:5">
      <c r="A126" s="28">
        <f t="shared" si="2"/>
        <v>116</v>
      </c>
      <c r="B126" s="29"/>
      <c r="C126" s="30"/>
      <c r="D126" s="30"/>
      <c r="E126" s="25">
        <f t="shared" si="3"/>
        <v>0</v>
      </c>
    </row>
    <row r="127" spans="1:5">
      <c r="A127" s="28">
        <f t="shared" si="2"/>
        <v>117</v>
      </c>
      <c r="B127" s="29"/>
      <c r="C127" s="30"/>
      <c r="D127" s="30"/>
      <c r="E127" s="25">
        <f t="shared" si="3"/>
        <v>0</v>
      </c>
    </row>
    <row r="128" spans="1:5">
      <c r="A128" s="28">
        <f t="shared" si="2"/>
        <v>118</v>
      </c>
      <c r="B128" s="29"/>
      <c r="C128" s="30"/>
      <c r="D128" s="30"/>
      <c r="E128" s="25">
        <f t="shared" si="3"/>
        <v>0</v>
      </c>
    </row>
    <row r="129" spans="1:5">
      <c r="A129" s="28">
        <f t="shared" si="2"/>
        <v>119</v>
      </c>
      <c r="B129" s="29"/>
      <c r="C129" s="30"/>
      <c r="D129" s="30"/>
      <c r="E129" s="25">
        <f t="shared" si="3"/>
        <v>0</v>
      </c>
    </row>
    <row r="130" spans="1:5">
      <c r="A130" s="28">
        <f t="shared" si="2"/>
        <v>120</v>
      </c>
      <c r="B130" s="29"/>
      <c r="C130" s="30"/>
      <c r="D130" s="30"/>
      <c r="E130" s="25">
        <f t="shared" si="3"/>
        <v>0</v>
      </c>
    </row>
    <row r="131" spans="1:5">
      <c r="A131" s="28">
        <f t="shared" si="2"/>
        <v>121</v>
      </c>
      <c r="B131" s="29"/>
      <c r="C131" s="30"/>
      <c r="D131" s="30"/>
      <c r="E131" s="25">
        <f t="shared" si="3"/>
        <v>0</v>
      </c>
    </row>
    <row r="132" spans="1:5">
      <c r="A132" s="28">
        <f t="shared" si="2"/>
        <v>122</v>
      </c>
      <c r="B132" s="29"/>
      <c r="C132" s="30"/>
      <c r="D132" s="30"/>
      <c r="E132" s="25">
        <f t="shared" si="3"/>
        <v>0</v>
      </c>
    </row>
    <row r="133" spans="1:5">
      <c r="A133" s="28">
        <f t="shared" si="2"/>
        <v>123</v>
      </c>
      <c r="B133" s="29"/>
      <c r="C133" s="30"/>
      <c r="D133" s="30"/>
      <c r="E133" s="25">
        <f t="shared" si="3"/>
        <v>0</v>
      </c>
    </row>
    <row r="134" spans="1:5">
      <c r="A134" s="28">
        <f t="shared" si="2"/>
        <v>124</v>
      </c>
      <c r="B134" s="29"/>
      <c r="C134" s="30"/>
      <c r="D134" s="30"/>
      <c r="E134" s="25">
        <f t="shared" si="3"/>
        <v>0</v>
      </c>
    </row>
    <row r="135" spans="1:5">
      <c r="A135" s="28">
        <f t="shared" si="2"/>
        <v>125</v>
      </c>
      <c r="B135" s="29"/>
      <c r="C135" s="30"/>
      <c r="D135" s="30"/>
      <c r="E135" s="25">
        <f t="shared" si="3"/>
        <v>0</v>
      </c>
    </row>
    <row r="136" spans="1:5">
      <c r="A136" s="28">
        <f t="shared" si="2"/>
        <v>126</v>
      </c>
      <c r="B136" s="29"/>
      <c r="C136" s="30"/>
      <c r="D136" s="30"/>
      <c r="E136" s="25">
        <f t="shared" si="3"/>
        <v>0</v>
      </c>
    </row>
    <row r="137" spans="1:5">
      <c r="A137" s="28">
        <f t="shared" si="2"/>
        <v>127</v>
      </c>
      <c r="B137" s="29"/>
      <c r="C137" s="30"/>
      <c r="D137" s="30"/>
      <c r="E137" s="25">
        <f t="shared" si="3"/>
        <v>0</v>
      </c>
    </row>
    <row r="138" spans="1:5">
      <c r="A138" s="28">
        <f t="shared" si="2"/>
        <v>128</v>
      </c>
      <c r="B138" s="29"/>
      <c r="C138" s="30"/>
      <c r="D138" s="30"/>
      <c r="E138" s="25">
        <f t="shared" si="3"/>
        <v>0</v>
      </c>
    </row>
    <row r="139" spans="1:5">
      <c r="A139" s="28">
        <f t="shared" si="2"/>
        <v>129</v>
      </c>
      <c r="B139" s="29"/>
      <c r="C139" s="30"/>
      <c r="D139" s="30"/>
      <c r="E139" s="25">
        <f t="shared" si="3"/>
        <v>0</v>
      </c>
    </row>
    <row r="140" spans="1:5">
      <c r="A140" s="28">
        <f t="shared" ref="A140:A203" si="4">ROW(A140)-10</f>
        <v>130</v>
      </c>
      <c r="B140" s="29"/>
      <c r="C140" s="30"/>
      <c r="D140" s="30"/>
      <c r="E140" s="25">
        <f t="shared" ref="E140:E203" si="5">IF(B140="",0,IF(COUNTBLANK(C140:D140)=2,1,0))</f>
        <v>0</v>
      </c>
    </row>
    <row r="141" spans="1:5">
      <c r="A141" s="28">
        <f t="shared" si="4"/>
        <v>131</v>
      </c>
      <c r="B141" s="29"/>
      <c r="C141" s="30"/>
      <c r="D141" s="30"/>
      <c r="E141" s="25">
        <f t="shared" si="5"/>
        <v>0</v>
      </c>
    </row>
    <row r="142" spans="1:5">
      <c r="A142" s="28">
        <f t="shared" si="4"/>
        <v>132</v>
      </c>
      <c r="B142" s="29"/>
      <c r="C142" s="30"/>
      <c r="D142" s="30"/>
      <c r="E142" s="25">
        <f t="shared" si="5"/>
        <v>0</v>
      </c>
    </row>
    <row r="143" spans="1:5">
      <c r="A143" s="28">
        <f t="shared" si="4"/>
        <v>133</v>
      </c>
      <c r="B143" s="29"/>
      <c r="C143" s="30"/>
      <c r="D143" s="30"/>
      <c r="E143" s="25">
        <f t="shared" si="5"/>
        <v>0</v>
      </c>
    </row>
    <row r="144" spans="1:5">
      <c r="A144" s="28">
        <f t="shared" si="4"/>
        <v>134</v>
      </c>
      <c r="B144" s="29"/>
      <c r="C144" s="30"/>
      <c r="D144" s="30"/>
      <c r="E144" s="25">
        <f t="shared" si="5"/>
        <v>0</v>
      </c>
    </row>
    <row r="145" spans="1:5">
      <c r="A145" s="28">
        <f t="shared" si="4"/>
        <v>135</v>
      </c>
      <c r="B145" s="29"/>
      <c r="C145" s="30"/>
      <c r="D145" s="30"/>
      <c r="E145" s="25">
        <f t="shared" si="5"/>
        <v>0</v>
      </c>
    </row>
    <row r="146" spans="1:5">
      <c r="A146" s="28">
        <f t="shared" si="4"/>
        <v>136</v>
      </c>
      <c r="B146" s="29"/>
      <c r="C146" s="30"/>
      <c r="D146" s="30"/>
      <c r="E146" s="25">
        <f t="shared" si="5"/>
        <v>0</v>
      </c>
    </row>
    <row r="147" spans="1:5">
      <c r="A147" s="28">
        <f t="shared" si="4"/>
        <v>137</v>
      </c>
      <c r="B147" s="29"/>
      <c r="C147" s="30"/>
      <c r="D147" s="30"/>
      <c r="E147" s="25">
        <f t="shared" si="5"/>
        <v>0</v>
      </c>
    </row>
    <row r="148" spans="1:5">
      <c r="A148" s="28">
        <f t="shared" si="4"/>
        <v>138</v>
      </c>
      <c r="B148" s="29"/>
      <c r="C148" s="30"/>
      <c r="D148" s="30"/>
      <c r="E148" s="25">
        <f t="shared" si="5"/>
        <v>0</v>
      </c>
    </row>
    <row r="149" spans="1:5">
      <c r="A149" s="28">
        <f t="shared" si="4"/>
        <v>139</v>
      </c>
      <c r="B149" s="29"/>
      <c r="C149" s="30"/>
      <c r="D149" s="30"/>
      <c r="E149" s="25">
        <f t="shared" si="5"/>
        <v>0</v>
      </c>
    </row>
    <row r="150" spans="1:5">
      <c r="A150" s="28">
        <f t="shared" si="4"/>
        <v>140</v>
      </c>
      <c r="B150" s="29"/>
      <c r="C150" s="30"/>
      <c r="D150" s="30"/>
      <c r="E150" s="25">
        <f t="shared" si="5"/>
        <v>0</v>
      </c>
    </row>
    <row r="151" spans="1:5">
      <c r="A151" s="28">
        <f t="shared" si="4"/>
        <v>141</v>
      </c>
      <c r="B151" s="29"/>
      <c r="C151" s="30"/>
      <c r="D151" s="30"/>
      <c r="E151" s="25">
        <f t="shared" si="5"/>
        <v>0</v>
      </c>
    </row>
    <row r="152" spans="1:5">
      <c r="A152" s="28">
        <f t="shared" si="4"/>
        <v>142</v>
      </c>
      <c r="B152" s="29"/>
      <c r="C152" s="30"/>
      <c r="D152" s="30"/>
      <c r="E152" s="25">
        <f t="shared" si="5"/>
        <v>0</v>
      </c>
    </row>
    <row r="153" spans="1:5">
      <c r="A153" s="28">
        <f t="shared" si="4"/>
        <v>143</v>
      </c>
      <c r="B153" s="29"/>
      <c r="C153" s="30"/>
      <c r="D153" s="30"/>
      <c r="E153" s="25">
        <f t="shared" si="5"/>
        <v>0</v>
      </c>
    </row>
    <row r="154" spans="1:5">
      <c r="A154" s="28">
        <f t="shared" si="4"/>
        <v>144</v>
      </c>
      <c r="B154" s="29"/>
      <c r="C154" s="30"/>
      <c r="D154" s="30"/>
      <c r="E154" s="25">
        <f t="shared" si="5"/>
        <v>0</v>
      </c>
    </row>
    <row r="155" spans="1:5">
      <c r="A155" s="28">
        <f t="shared" si="4"/>
        <v>145</v>
      </c>
      <c r="B155" s="29"/>
      <c r="C155" s="30"/>
      <c r="D155" s="30"/>
      <c r="E155" s="25">
        <f t="shared" si="5"/>
        <v>0</v>
      </c>
    </row>
    <row r="156" spans="1:5">
      <c r="A156" s="28">
        <f t="shared" si="4"/>
        <v>146</v>
      </c>
      <c r="B156" s="29"/>
      <c r="C156" s="30"/>
      <c r="D156" s="30"/>
      <c r="E156" s="25">
        <f t="shared" si="5"/>
        <v>0</v>
      </c>
    </row>
    <row r="157" spans="1:5">
      <c r="A157" s="28">
        <f t="shared" si="4"/>
        <v>147</v>
      </c>
      <c r="B157" s="29"/>
      <c r="C157" s="30"/>
      <c r="D157" s="30"/>
      <c r="E157" s="25">
        <f t="shared" si="5"/>
        <v>0</v>
      </c>
    </row>
    <row r="158" spans="1:5">
      <c r="A158" s="28">
        <f t="shared" si="4"/>
        <v>148</v>
      </c>
      <c r="B158" s="29"/>
      <c r="C158" s="30"/>
      <c r="D158" s="30"/>
      <c r="E158" s="25">
        <f t="shared" si="5"/>
        <v>0</v>
      </c>
    </row>
    <row r="159" spans="1:5">
      <c r="A159" s="28">
        <f t="shared" si="4"/>
        <v>149</v>
      </c>
      <c r="B159" s="29"/>
      <c r="C159" s="30"/>
      <c r="D159" s="30"/>
      <c r="E159" s="25">
        <f t="shared" si="5"/>
        <v>0</v>
      </c>
    </row>
    <row r="160" spans="1:5">
      <c r="A160" s="28">
        <f t="shared" si="4"/>
        <v>150</v>
      </c>
      <c r="B160" s="29"/>
      <c r="C160" s="30"/>
      <c r="D160" s="30"/>
      <c r="E160" s="25">
        <f t="shared" si="5"/>
        <v>0</v>
      </c>
    </row>
    <row r="161" spans="1:5">
      <c r="A161" s="28">
        <f t="shared" si="4"/>
        <v>151</v>
      </c>
      <c r="B161" s="29"/>
      <c r="C161" s="30"/>
      <c r="D161" s="30"/>
      <c r="E161" s="25">
        <f t="shared" si="5"/>
        <v>0</v>
      </c>
    </row>
    <row r="162" spans="1:5">
      <c r="A162" s="28">
        <f t="shared" si="4"/>
        <v>152</v>
      </c>
      <c r="B162" s="29"/>
      <c r="C162" s="30"/>
      <c r="D162" s="30"/>
      <c r="E162" s="25">
        <f t="shared" si="5"/>
        <v>0</v>
      </c>
    </row>
    <row r="163" spans="1:5">
      <c r="A163" s="28">
        <f t="shared" si="4"/>
        <v>153</v>
      </c>
      <c r="B163" s="29"/>
      <c r="C163" s="30"/>
      <c r="D163" s="30"/>
      <c r="E163" s="25">
        <f t="shared" si="5"/>
        <v>0</v>
      </c>
    </row>
    <row r="164" spans="1:5">
      <c r="A164" s="28">
        <f t="shared" si="4"/>
        <v>154</v>
      </c>
      <c r="B164" s="29"/>
      <c r="C164" s="30"/>
      <c r="D164" s="30"/>
      <c r="E164" s="25">
        <f t="shared" si="5"/>
        <v>0</v>
      </c>
    </row>
    <row r="165" spans="1:5">
      <c r="A165" s="28">
        <f t="shared" si="4"/>
        <v>155</v>
      </c>
      <c r="B165" s="29"/>
      <c r="C165" s="30"/>
      <c r="D165" s="30"/>
      <c r="E165" s="25">
        <f t="shared" si="5"/>
        <v>0</v>
      </c>
    </row>
    <row r="166" spans="1:5">
      <c r="A166" s="28">
        <f t="shared" si="4"/>
        <v>156</v>
      </c>
      <c r="B166" s="29"/>
      <c r="C166" s="30"/>
      <c r="D166" s="30"/>
      <c r="E166" s="25">
        <f t="shared" si="5"/>
        <v>0</v>
      </c>
    </row>
    <row r="167" spans="1:5">
      <c r="A167" s="28">
        <f t="shared" si="4"/>
        <v>157</v>
      </c>
      <c r="B167" s="29"/>
      <c r="C167" s="30"/>
      <c r="D167" s="30"/>
      <c r="E167" s="25">
        <f t="shared" si="5"/>
        <v>0</v>
      </c>
    </row>
    <row r="168" spans="1:5">
      <c r="A168" s="28">
        <f t="shared" si="4"/>
        <v>158</v>
      </c>
      <c r="B168" s="29"/>
      <c r="C168" s="30"/>
      <c r="D168" s="30"/>
      <c r="E168" s="25">
        <f t="shared" si="5"/>
        <v>0</v>
      </c>
    </row>
    <row r="169" spans="1:5">
      <c r="A169" s="28">
        <f t="shared" si="4"/>
        <v>159</v>
      </c>
      <c r="B169" s="29"/>
      <c r="C169" s="30"/>
      <c r="D169" s="30"/>
      <c r="E169" s="25">
        <f t="shared" si="5"/>
        <v>0</v>
      </c>
    </row>
    <row r="170" spans="1:5">
      <c r="A170" s="28">
        <f t="shared" si="4"/>
        <v>160</v>
      </c>
      <c r="B170" s="29"/>
      <c r="C170" s="30"/>
      <c r="D170" s="30"/>
      <c r="E170" s="25">
        <f t="shared" si="5"/>
        <v>0</v>
      </c>
    </row>
    <row r="171" spans="1:5">
      <c r="A171" s="28">
        <f t="shared" si="4"/>
        <v>161</v>
      </c>
      <c r="B171" s="29"/>
      <c r="C171" s="30"/>
      <c r="D171" s="30"/>
      <c r="E171" s="25">
        <f t="shared" si="5"/>
        <v>0</v>
      </c>
    </row>
    <row r="172" spans="1:5">
      <c r="A172" s="28">
        <f t="shared" si="4"/>
        <v>162</v>
      </c>
      <c r="B172" s="29"/>
      <c r="C172" s="30"/>
      <c r="D172" s="30"/>
      <c r="E172" s="25">
        <f t="shared" si="5"/>
        <v>0</v>
      </c>
    </row>
    <row r="173" spans="1:5">
      <c r="A173" s="28">
        <f t="shared" si="4"/>
        <v>163</v>
      </c>
      <c r="B173" s="29"/>
      <c r="C173" s="30"/>
      <c r="D173" s="30"/>
      <c r="E173" s="25">
        <f t="shared" si="5"/>
        <v>0</v>
      </c>
    </row>
    <row r="174" spans="1:5">
      <c r="A174" s="28">
        <f t="shared" si="4"/>
        <v>164</v>
      </c>
      <c r="B174" s="29"/>
      <c r="C174" s="30"/>
      <c r="D174" s="30"/>
      <c r="E174" s="25">
        <f t="shared" si="5"/>
        <v>0</v>
      </c>
    </row>
    <row r="175" spans="1:5">
      <c r="A175" s="28">
        <f t="shared" si="4"/>
        <v>165</v>
      </c>
      <c r="B175" s="29"/>
      <c r="C175" s="30"/>
      <c r="D175" s="30"/>
      <c r="E175" s="25">
        <f t="shared" si="5"/>
        <v>0</v>
      </c>
    </row>
    <row r="176" spans="1:5">
      <c r="A176" s="28">
        <f t="shared" si="4"/>
        <v>166</v>
      </c>
      <c r="B176" s="29"/>
      <c r="C176" s="30"/>
      <c r="D176" s="30"/>
      <c r="E176" s="25">
        <f t="shared" si="5"/>
        <v>0</v>
      </c>
    </row>
    <row r="177" spans="1:5">
      <c r="A177" s="28">
        <f t="shared" si="4"/>
        <v>167</v>
      </c>
      <c r="B177" s="29"/>
      <c r="C177" s="30"/>
      <c r="D177" s="30"/>
      <c r="E177" s="25">
        <f t="shared" si="5"/>
        <v>0</v>
      </c>
    </row>
    <row r="178" spans="1:5">
      <c r="A178" s="28">
        <f t="shared" si="4"/>
        <v>168</v>
      </c>
      <c r="B178" s="29"/>
      <c r="C178" s="30"/>
      <c r="D178" s="30"/>
      <c r="E178" s="25">
        <f t="shared" si="5"/>
        <v>0</v>
      </c>
    </row>
    <row r="179" spans="1:5">
      <c r="A179" s="28">
        <f t="shared" si="4"/>
        <v>169</v>
      </c>
      <c r="B179" s="29"/>
      <c r="C179" s="30"/>
      <c r="D179" s="30"/>
      <c r="E179" s="25">
        <f t="shared" si="5"/>
        <v>0</v>
      </c>
    </row>
    <row r="180" spans="1:5">
      <c r="A180" s="28">
        <f t="shared" si="4"/>
        <v>170</v>
      </c>
      <c r="B180" s="29"/>
      <c r="C180" s="30"/>
      <c r="D180" s="30"/>
      <c r="E180" s="25">
        <f t="shared" si="5"/>
        <v>0</v>
      </c>
    </row>
    <row r="181" spans="1:5">
      <c r="A181" s="28">
        <f t="shared" si="4"/>
        <v>171</v>
      </c>
      <c r="B181" s="29"/>
      <c r="C181" s="30"/>
      <c r="D181" s="30"/>
      <c r="E181" s="25">
        <f t="shared" si="5"/>
        <v>0</v>
      </c>
    </row>
    <row r="182" spans="1:5">
      <c r="A182" s="28">
        <f t="shared" si="4"/>
        <v>172</v>
      </c>
      <c r="B182" s="29"/>
      <c r="C182" s="30"/>
      <c r="D182" s="30"/>
      <c r="E182" s="25">
        <f t="shared" si="5"/>
        <v>0</v>
      </c>
    </row>
    <row r="183" spans="1:5">
      <c r="A183" s="28">
        <f t="shared" si="4"/>
        <v>173</v>
      </c>
      <c r="B183" s="29"/>
      <c r="C183" s="30"/>
      <c r="D183" s="30"/>
      <c r="E183" s="25">
        <f t="shared" si="5"/>
        <v>0</v>
      </c>
    </row>
    <row r="184" spans="1:5">
      <c r="A184" s="28">
        <f t="shared" si="4"/>
        <v>174</v>
      </c>
      <c r="B184" s="29"/>
      <c r="C184" s="30"/>
      <c r="D184" s="30"/>
      <c r="E184" s="25">
        <f t="shared" si="5"/>
        <v>0</v>
      </c>
    </row>
    <row r="185" spans="1:5">
      <c r="A185" s="28">
        <f t="shared" si="4"/>
        <v>175</v>
      </c>
      <c r="B185" s="29"/>
      <c r="C185" s="30"/>
      <c r="D185" s="30"/>
      <c r="E185" s="25">
        <f t="shared" si="5"/>
        <v>0</v>
      </c>
    </row>
    <row r="186" spans="1:5">
      <c r="A186" s="28">
        <f t="shared" si="4"/>
        <v>176</v>
      </c>
      <c r="B186" s="29"/>
      <c r="C186" s="30"/>
      <c r="D186" s="30"/>
      <c r="E186" s="25">
        <f t="shared" si="5"/>
        <v>0</v>
      </c>
    </row>
    <row r="187" spans="1:5">
      <c r="A187" s="28">
        <f t="shared" si="4"/>
        <v>177</v>
      </c>
      <c r="B187" s="29"/>
      <c r="C187" s="30"/>
      <c r="D187" s="30"/>
      <c r="E187" s="25">
        <f t="shared" si="5"/>
        <v>0</v>
      </c>
    </row>
    <row r="188" spans="1:5">
      <c r="A188" s="28">
        <f t="shared" si="4"/>
        <v>178</v>
      </c>
      <c r="B188" s="29"/>
      <c r="C188" s="30"/>
      <c r="D188" s="30"/>
      <c r="E188" s="25">
        <f t="shared" si="5"/>
        <v>0</v>
      </c>
    </row>
    <row r="189" spans="1:5">
      <c r="A189" s="28">
        <f t="shared" si="4"/>
        <v>179</v>
      </c>
      <c r="B189" s="29"/>
      <c r="C189" s="30"/>
      <c r="D189" s="30"/>
      <c r="E189" s="25">
        <f t="shared" si="5"/>
        <v>0</v>
      </c>
    </row>
    <row r="190" spans="1:5">
      <c r="A190" s="28">
        <f t="shared" si="4"/>
        <v>180</v>
      </c>
      <c r="B190" s="29"/>
      <c r="C190" s="30"/>
      <c r="D190" s="30"/>
      <c r="E190" s="25">
        <f t="shared" si="5"/>
        <v>0</v>
      </c>
    </row>
    <row r="191" spans="1:5">
      <c r="A191" s="28">
        <f t="shared" si="4"/>
        <v>181</v>
      </c>
      <c r="B191" s="29"/>
      <c r="C191" s="30"/>
      <c r="D191" s="30"/>
      <c r="E191" s="25">
        <f t="shared" si="5"/>
        <v>0</v>
      </c>
    </row>
    <row r="192" spans="1:5">
      <c r="A192" s="28">
        <f t="shared" si="4"/>
        <v>182</v>
      </c>
      <c r="B192" s="29"/>
      <c r="C192" s="30"/>
      <c r="D192" s="30"/>
      <c r="E192" s="25">
        <f t="shared" si="5"/>
        <v>0</v>
      </c>
    </row>
    <row r="193" spans="1:5">
      <c r="A193" s="28">
        <f t="shared" si="4"/>
        <v>183</v>
      </c>
      <c r="B193" s="29"/>
      <c r="C193" s="30"/>
      <c r="D193" s="30"/>
      <c r="E193" s="25">
        <f t="shared" si="5"/>
        <v>0</v>
      </c>
    </row>
    <row r="194" spans="1:5">
      <c r="A194" s="28">
        <f t="shared" si="4"/>
        <v>184</v>
      </c>
      <c r="B194" s="29"/>
      <c r="C194" s="30"/>
      <c r="D194" s="30"/>
      <c r="E194" s="25">
        <f t="shared" si="5"/>
        <v>0</v>
      </c>
    </row>
    <row r="195" spans="1:5">
      <c r="A195" s="28">
        <f t="shared" si="4"/>
        <v>185</v>
      </c>
      <c r="B195" s="29"/>
      <c r="C195" s="30"/>
      <c r="D195" s="30"/>
      <c r="E195" s="25">
        <f t="shared" si="5"/>
        <v>0</v>
      </c>
    </row>
    <row r="196" spans="1:5">
      <c r="A196" s="28">
        <f t="shared" si="4"/>
        <v>186</v>
      </c>
      <c r="B196" s="29"/>
      <c r="C196" s="30"/>
      <c r="D196" s="30"/>
      <c r="E196" s="25">
        <f t="shared" si="5"/>
        <v>0</v>
      </c>
    </row>
    <row r="197" spans="1:5">
      <c r="A197" s="28">
        <f t="shared" si="4"/>
        <v>187</v>
      </c>
      <c r="B197" s="29"/>
      <c r="C197" s="30"/>
      <c r="D197" s="30"/>
      <c r="E197" s="25">
        <f t="shared" si="5"/>
        <v>0</v>
      </c>
    </row>
    <row r="198" spans="1:5">
      <c r="A198" s="28">
        <f t="shared" si="4"/>
        <v>188</v>
      </c>
      <c r="B198" s="29"/>
      <c r="C198" s="30"/>
      <c r="D198" s="30"/>
      <c r="E198" s="25">
        <f t="shared" si="5"/>
        <v>0</v>
      </c>
    </row>
    <row r="199" spans="1:5">
      <c r="A199" s="28">
        <f t="shared" si="4"/>
        <v>189</v>
      </c>
      <c r="B199" s="29"/>
      <c r="C199" s="30"/>
      <c r="D199" s="30"/>
      <c r="E199" s="25">
        <f t="shared" si="5"/>
        <v>0</v>
      </c>
    </row>
    <row r="200" spans="1:5">
      <c r="A200" s="28">
        <f t="shared" si="4"/>
        <v>190</v>
      </c>
      <c r="B200" s="29"/>
      <c r="C200" s="30"/>
      <c r="D200" s="30"/>
      <c r="E200" s="25">
        <f t="shared" si="5"/>
        <v>0</v>
      </c>
    </row>
    <row r="201" spans="1:5">
      <c r="A201" s="28">
        <f t="shared" si="4"/>
        <v>191</v>
      </c>
      <c r="B201" s="29"/>
      <c r="C201" s="30"/>
      <c r="D201" s="30"/>
      <c r="E201" s="25">
        <f t="shared" si="5"/>
        <v>0</v>
      </c>
    </row>
    <row r="202" spans="1:5">
      <c r="A202" s="28">
        <f t="shared" si="4"/>
        <v>192</v>
      </c>
      <c r="B202" s="29"/>
      <c r="C202" s="30"/>
      <c r="D202" s="30"/>
      <c r="E202" s="25">
        <f t="shared" si="5"/>
        <v>0</v>
      </c>
    </row>
    <row r="203" spans="1:5">
      <c r="A203" s="28">
        <f t="shared" si="4"/>
        <v>193</v>
      </c>
      <c r="B203" s="29"/>
      <c r="C203" s="30"/>
      <c r="D203" s="30"/>
      <c r="E203" s="25">
        <f t="shared" si="5"/>
        <v>0</v>
      </c>
    </row>
    <row r="204" spans="1:5">
      <c r="A204" s="28">
        <f t="shared" ref="A204:A210" si="6">ROW(A204)-10</f>
        <v>194</v>
      </c>
      <c r="B204" s="29"/>
      <c r="C204" s="30"/>
      <c r="D204" s="30"/>
      <c r="E204" s="25">
        <f t="shared" ref="E204:E210" si="7">IF(B204="",0,IF(COUNTBLANK(C204:D204)=2,1,0))</f>
        <v>0</v>
      </c>
    </row>
    <row r="205" spans="1:5">
      <c r="A205" s="28">
        <f t="shared" si="6"/>
        <v>195</v>
      </c>
      <c r="B205" s="29"/>
      <c r="C205" s="30"/>
      <c r="D205" s="30"/>
      <c r="E205" s="25">
        <f t="shared" si="7"/>
        <v>0</v>
      </c>
    </row>
    <row r="206" spans="1:5">
      <c r="A206" s="28">
        <f t="shared" si="6"/>
        <v>196</v>
      </c>
      <c r="B206" s="29"/>
      <c r="C206" s="30"/>
      <c r="D206" s="30"/>
      <c r="E206" s="25">
        <f t="shared" si="7"/>
        <v>0</v>
      </c>
    </row>
    <row r="207" spans="1:5">
      <c r="A207" s="28">
        <f t="shared" si="6"/>
        <v>197</v>
      </c>
      <c r="B207" s="29"/>
      <c r="C207" s="30"/>
      <c r="D207" s="30"/>
      <c r="E207" s="25">
        <f t="shared" si="7"/>
        <v>0</v>
      </c>
    </row>
    <row r="208" spans="1:5">
      <c r="A208" s="28">
        <f t="shared" si="6"/>
        <v>198</v>
      </c>
      <c r="B208" s="29"/>
      <c r="C208" s="30"/>
      <c r="D208" s="30"/>
      <c r="E208" s="25">
        <f t="shared" si="7"/>
        <v>0</v>
      </c>
    </row>
    <row r="209" spans="1:5">
      <c r="A209" s="28">
        <f t="shared" si="6"/>
        <v>199</v>
      </c>
      <c r="B209" s="29"/>
      <c r="C209" s="30"/>
      <c r="D209" s="30"/>
      <c r="E209" s="25">
        <f t="shared" si="7"/>
        <v>0</v>
      </c>
    </row>
    <row r="210" spans="1:5">
      <c r="A210" s="28">
        <f t="shared" si="6"/>
        <v>200</v>
      </c>
      <c r="B210" s="29"/>
      <c r="C210" s="30"/>
      <c r="D210" s="30"/>
      <c r="E210" s="25">
        <f t="shared" si="7"/>
        <v>0</v>
      </c>
    </row>
    <row r="211" spans="1:5">
      <c r="B211" s="31"/>
      <c r="C211" s="31"/>
      <c r="D211" s="31"/>
    </row>
    <row r="212" spans="1:5">
      <c r="B212" s="31"/>
      <c r="C212" s="31"/>
      <c r="D212" s="31"/>
    </row>
    <row r="213" spans="1:5">
      <c r="B213" s="31"/>
      <c r="C213" s="31"/>
      <c r="D213" s="31"/>
    </row>
    <row r="214" spans="1:5">
      <c r="B214" s="31"/>
      <c r="C214" s="31"/>
      <c r="D214" s="31"/>
    </row>
    <row r="215" spans="1:5">
      <c r="B215" s="31"/>
      <c r="C215" s="31"/>
      <c r="D215" s="31"/>
    </row>
    <row r="216" spans="1:5">
      <c r="B216" s="31"/>
      <c r="C216" s="31"/>
      <c r="D216" s="31"/>
    </row>
    <row r="217" spans="1:5">
      <c r="B217" s="31"/>
      <c r="C217" s="31"/>
      <c r="D217" s="31"/>
    </row>
    <row r="218" spans="1:5">
      <c r="B218" s="31"/>
      <c r="C218" s="31"/>
      <c r="D218" s="31"/>
    </row>
    <row r="219" spans="1:5">
      <c r="B219" s="31"/>
      <c r="C219" s="31"/>
      <c r="D219" s="31"/>
    </row>
    <row r="220" spans="1:5">
      <c r="B220" s="31"/>
      <c r="C220" s="31"/>
      <c r="D220" s="31"/>
    </row>
    <row r="221" spans="1:5">
      <c r="B221" s="31"/>
      <c r="C221" s="31"/>
      <c r="D221" s="31"/>
    </row>
    <row r="222" spans="1:5">
      <c r="B222" s="31"/>
      <c r="C222" s="31"/>
      <c r="D222" s="31"/>
    </row>
    <row r="223" spans="1:5">
      <c r="B223" s="31"/>
      <c r="C223" s="31"/>
      <c r="D223" s="31"/>
    </row>
    <row r="224" spans="1:5">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sheetData>
  <sheetProtection sheet="1" objects="1" scenarios="1" selectLockedCells="1"/>
  <mergeCells count="8">
    <mergeCell ref="A9:A10"/>
    <mergeCell ref="B9:B10"/>
    <mergeCell ref="C9:D9"/>
    <mergeCell ref="C1:D1"/>
    <mergeCell ref="C3:D3"/>
    <mergeCell ref="C5:D5"/>
    <mergeCell ref="C6:D6"/>
    <mergeCell ref="C7:D7"/>
  </mergeCells>
  <phoneticPr fontId="9"/>
  <conditionalFormatting sqref="C3:D3">
    <cfRule type="containsBlanks" dxfId="122" priority="3">
      <formula>LEN(TRIM(C3))=0</formula>
    </cfRule>
  </conditionalFormatting>
  <conditionalFormatting sqref="C11:C210">
    <cfRule type="expression" dxfId="121" priority="2">
      <formula>IF(B11&lt;&gt;"",IF(C11="",TRUE,FALSE))</formula>
    </cfRule>
  </conditionalFormatting>
  <conditionalFormatting sqref="D11:D210">
    <cfRule type="expression" dxfId="120" priority="1">
      <formula>IF(B11&lt;&gt;"",IF(D11="",TRUE,FALSE))</formula>
    </cfRule>
  </conditionalFormatting>
  <dataValidations count="2">
    <dataValidation imeMode="on" allowBlank="1" showInputMessage="1" showErrorMessage="1" sqref="B11:B210 C3:D3"/>
    <dataValidation imeMode="off" allowBlank="1" showInputMessage="1" showErrorMessage="1" sqref="C11:D210"/>
  </dataValidations>
  <pageMargins left="0.56000000000000005" right="0.4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49</vt:i4>
      </vt:variant>
    </vt:vector>
  </HeadingPairs>
  <TitlesOfParts>
    <vt:vector size="49" baseType="lpstr">
      <vt:lpstr>表紙</vt:lpstr>
      <vt:lpstr>集計</vt:lpstr>
      <vt:lpstr>北海道</vt:lpstr>
      <vt:lpstr>青森</vt:lpstr>
      <vt:lpstr>岩手</vt:lpstr>
      <vt:lpstr>宮城</vt:lpstr>
      <vt:lpstr>秋田</vt:lpstr>
      <vt:lpstr>山形</vt:lpstr>
      <vt:lpstr>福島</vt:lpstr>
      <vt:lpstr>茨城</vt:lpstr>
      <vt:lpstr>栃木</vt:lpstr>
      <vt:lpstr>群馬</vt:lpstr>
      <vt:lpstr>埼玉</vt:lpstr>
      <vt:lpstr>千葉</vt:lpstr>
      <vt:lpstr>東京</vt:lpstr>
      <vt:lpstr>神奈川</vt:lpstr>
      <vt:lpstr>山梨</vt:lpstr>
      <vt:lpstr>富山</vt:lpstr>
      <vt:lpstr>石川</vt:lpstr>
      <vt:lpstr>新潟</vt:lpstr>
      <vt:lpstr>福井</vt:lpstr>
      <vt:lpstr>長野</vt:lpstr>
      <vt:lpstr>岐阜</vt:lpstr>
      <vt:lpstr>静岡</vt:lpstr>
      <vt:lpstr>愛知</vt:lpstr>
      <vt:lpstr>三重</vt:lpstr>
      <vt:lpstr>滋賀</vt:lpstr>
      <vt:lpstr>京都</vt:lpstr>
      <vt:lpstr>大阪</vt:lpstr>
      <vt:lpstr>兵庫</vt:lpstr>
      <vt:lpstr>奈良</vt:lpstr>
      <vt:lpstr>和歌山</vt:lpstr>
      <vt:lpstr>鳥取</vt:lpstr>
      <vt:lpstr>島根</vt:lpstr>
      <vt:lpstr>岡山</vt:lpstr>
      <vt:lpstr>広島</vt:lpstr>
      <vt:lpstr>山口</vt:lpstr>
      <vt:lpstr>徳島</vt:lpstr>
      <vt:lpstr>愛媛</vt:lpstr>
      <vt:lpstr>香川</vt:lpstr>
      <vt:lpstr>高知</vt:lpstr>
      <vt:lpstr>福岡</vt:lpstr>
      <vt:lpstr>熊本</vt:lpstr>
      <vt:lpstr>鹿児島</vt:lpstr>
      <vt:lpstr>長崎</vt:lpstr>
      <vt:lpstr>宮崎</vt:lpstr>
      <vt:lpstr>大分</vt:lpstr>
      <vt:lpstr>佐賀</vt:lpstr>
      <vt:lpstr>沖縄</vt:lpstr>
    </vt:vector>
  </TitlesOfParts>
  <Company>札幌市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長永　勝利</dc:creator>
  <cp:lastModifiedBy>Owner</cp:lastModifiedBy>
  <cp:lastPrinted>2019-05-07T10:44:12Z</cp:lastPrinted>
  <dcterms:created xsi:type="dcterms:W3CDTF">2019-05-07T00:36:17Z</dcterms:created>
  <dcterms:modified xsi:type="dcterms:W3CDTF">2019-05-11T17:19:19Z</dcterms:modified>
</cp:coreProperties>
</file>